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'Hoja1'!$A$1:$K$90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<sst xmlns="http://schemas.openxmlformats.org/spreadsheetml/2006/main" count="109" uniqueCount="99">
  <si>
    <t>GOBIERNO FEDERAL</t>
  </si>
  <si>
    <t xml:space="preserve">ESTADO DE INGRESOS Y EGRESOS PRESUPUESTARIOS </t>
  </si>
  <si>
    <t>(Miles de Pesos)</t>
  </si>
  <si>
    <t xml:space="preserve">I N G R E S O S </t>
  </si>
  <si>
    <t>ESTIMACION</t>
  </si>
  <si>
    <t>RECAUDACION</t>
  </si>
  <si>
    <t>DIFERENCIA</t>
  </si>
  <si>
    <t>E G R E S O S</t>
  </si>
  <si>
    <t>ORIGINAL</t>
  </si>
  <si>
    <t>EJERCICIO</t>
  </si>
  <si>
    <t>*</t>
  </si>
  <si>
    <t>HOJA  2  DE  2  .</t>
  </si>
  <si>
    <t>I</t>
  </si>
  <si>
    <t>IMPUESTOS</t>
  </si>
  <si>
    <t>Sobre la Renta 1&gt;</t>
  </si>
  <si>
    <t>Al Valor Agregado</t>
  </si>
  <si>
    <t>Al Comercio Exterior</t>
  </si>
  <si>
    <t>Accesorios</t>
  </si>
  <si>
    <t>Otros</t>
  </si>
  <si>
    <t>III</t>
  </si>
  <si>
    <t>CONTRIBUCION DE MEJORAS</t>
  </si>
  <si>
    <t>IV</t>
  </si>
  <si>
    <t>DERECHOS</t>
  </si>
  <si>
    <t>Servicios que Presta el Estado en</t>
  </si>
  <si>
    <t>Derecho Extraordinario sobre la</t>
  </si>
  <si>
    <t>RAMOS GENERALES</t>
  </si>
  <si>
    <t>V</t>
  </si>
  <si>
    <t>CONTRIBUCIONES NO COMPRENDIDAS EN LAS</t>
  </si>
  <si>
    <t>VI</t>
  </si>
  <si>
    <t>PRODUCTOS</t>
  </si>
  <si>
    <t>VII</t>
  </si>
  <si>
    <t>APROVECHAMIENTOS</t>
  </si>
  <si>
    <t>VIII</t>
  </si>
  <si>
    <t>INGRESOS DERIVADOS DE FINANCIAMIENTOS</t>
  </si>
  <si>
    <t>EGRESOS TOTALES</t>
  </si>
  <si>
    <t>INGRESOS TOTALES</t>
  </si>
  <si>
    <t>SUMA IGUAL A LOS INGRESOS</t>
  </si>
  <si>
    <t>Especial sobre Producción y Servicios</t>
  </si>
  <si>
    <t>Sobre Automóviles Nuevos</t>
  </si>
  <si>
    <t>Por el Uso o Aprovechamiento de Bienes</t>
  </si>
  <si>
    <t>Derecho sobre la Extracción de</t>
  </si>
  <si>
    <t>Derecho Adicional sobre la Extracción</t>
  </si>
  <si>
    <t>Actualización de Derechos</t>
  </si>
  <si>
    <t>Sobre Tenencia o Uso de Vehículos</t>
  </si>
  <si>
    <t xml:space="preserve"> 1&gt;  Incluye el Impuesto al Activo</t>
  </si>
  <si>
    <t xml:space="preserve">  Funciones de Derecho Público</t>
  </si>
  <si>
    <t xml:space="preserve">  del Dominio Público</t>
  </si>
  <si>
    <t xml:space="preserve">  Petróleo</t>
  </si>
  <si>
    <t xml:space="preserve">  Extracción de Petróleo</t>
  </si>
  <si>
    <t xml:space="preserve">  de Petróleo</t>
  </si>
  <si>
    <t xml:space="preserve">  FRACCIONES PRECEDENTES CAUSADAS EN</t>
  </si>
  <si>
    <t xml:space="preserve">  EJERCICIOS FISCALES ANTERIORES</t>
  </si>
  <si>
    <t xml:space="preserve">  PENDIENTES DE LIQUIDACION O DE PAGO</t>
  </si>
  <si>
    <t>PODER LEGISLATIVO</t>
  </si>
  <si>
    <t>PODER JUDICIAL</t>
  </si>
  <si>
    <t>INSTITUTO FEDERAL ELECTORAL</t>
  </si>
  <si>
    <t xml:space="preserve">  Presidencia de la República</t>
  </si>
  <si>
    <t xml:space="preserve">  Gobernación</t>
  </si>
  <si>
    <t xml:space="preserve">  Relaciones Exteriores</t>
  </si>
  <si>
    <t xml:space="preserve">  Hacienda y Crédito Público</t>
  </si>
  <si>
    <t xml:space="preserve">  Defensa Nacional</t>
  </si>
  <si>
    <t xml:space="preserve">  Agricultura, Ganadería y Desarrollo</t>
  </si>
  <si>
    <t xml:space="preserve">    Rural</t>
  </si>
  <si>
    <t xml:space="preserve">  Comunicaciones y Transportes</t>
  </si>
  <si>
    <t xml:space="preserve">  Comercio y Fomento Industrial</t>
  </si>
  <si>
    <t xml:space="preserve">  Educación Pública</t>
  </si>
  <si>
    <t xml:space="preserve">  Salud</t>
  </si>
  <si>
    <t xml:space="preserve">  Marina</t>
  </si>
  <si>
    <t xml:space="preserve">  Trabajo y Previsión Social</t>
  </si>
  <si>
    <t xml:space="preserve">  Reforma Agraria</t>
  </si>
  <si>
    <t xml:space="preserve">  Medio Ambiente, Recursos Naturales </t>
  </si>
  <si>
    <t xml:space="preserve">    y Pesca</t>
  </si>
  <si>
    <t xml:space="preserve">  Energía</t>
  </si>
  <si>
    <t xml:space="preserve">  Desarrollo Social</t>
  </si>
  <si>
    <t xml:space="preserve">  Turismo</t>
  </si>
  <si>
    <t xml:space="preserve">  Contraloría y Desarrollo Administrativo</t>
  </si>
  <si>
    <t xml:space="preserve">  Procuraduría General de la República</t>
  </si>
  <si>
    <t xml:space="preserve">  Tribunales Agrarios</t>
  </si>
  <si>
    <t xml:space="preserve">  Tribunal Fiscal de la Federación</t>
  </si>
  <si>
    <t>RAMOS ADMINISTRATIVOS</t>
  </si>
  <si>
    <t xml:space="preserve">  Aportaciones a Seguridad Social</t>
  </si>
  <si>
    <t xml:space="preserve">  Provisiones Salariales y Económicas</t>
  </si>
  <si>
    <t xml:space="preserve">  Deuda Pública</t>
  </si>
  <si>
    <t xml:space="preserve">  Previsiones y Aportaciones para los</t>
  </si>
  <si>
    <t xml:space="preserve">    Sistemas de Educación Básica y Normal</t>
  </si>
  <si>
    <t xml:space="preserve">  Desarrollo Social y Productivo en </t>
  </si>
  <si>
    <t xml:space="preserve">    Regiones de Pobreza</t>
  </si>
  <si>
    <t xml:space="preserve">  Participaciones a Entidades Federativas </t>
  </si>
  <si>
    <t xml:space="preserve">    y Municipios</t>
  </si>
  <si>
    <t xml:space="preserve">  Adeudos de Ejercicios Fiscales Anteriores</t>
  </si>
  <si>
    <t xml:space="preserve">  Erogaciones para las Operaciones y </t>
  </si>
  <si>
    <t xml:space="preserve">    Programas de Saneamiento Financiero</t>
  </si>
  <si>
    <t xml:space="preserve">  Aportaciones Federales para Entidades </t>
  </si>
  <si>
    <t xml:space="preserve">    Federativas y Municipios</t>
  </si>
  <si>
    <t xml:space="preserve">  Erogaciones para los Programas de</t>
  </si>
  <si>
    <t xml:space="preserve">    Apoyo a Ahorradores y Deudores de la</t>
  </si>
  <si>
    <t xml:space="preserve">    Banca</t>
  </si>
  <si>
    <t xml:space="preserve">  Exceso de Ingresos sobre Egresos</t>
  </si>
  <si>
    <t>CUENTA PUBLICA DE 1999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</si>
</sst>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#.0_);\(#,###.0\)"/>
    <numFmt numFmtId="187" formatCode="0.0"/>
  </numFmts>
  <fonts count="4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86" fontId="0" fillId="0" borderId="6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6" fontId="0" fillId="0" borderId="9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16" customWidth="1"/>
    <col min="2" max="2" width="3.69140625" style="16" customWidth="1"/>
    <col min="3" max="3" width="47.69140625" style="16" customWidth="1"/>
    <col min="4" max="6" width="16.69140625" style="16" customWidth="1"/>
    <col min="7" max="7" width="47.69140625" style="16" customWidth="1"/>
    <col min="8" max="10" width="16.69140625" style="16" customWidth="1"/>
    <col min="11" max="11" width="0.453125" style="16" customWidth="1"/>
    <col min="12" max="16384" width="0" style="0" hidden="1" customWidth="1"/>
  </cols>
  <sheetData>
    <row r="1" spans="1:11" ht="23.25">
      <c r="A1" s="1"/>
      <c r="B1" s="2" t="s">
        <v>98</v>
      </c>
      <c r="C1" s="2"/>
      <c r="D1" s="2"/>
      <c r="E1" s="2"/>
      <c r="F1" s="2"/>
      <c r="G1" s="2"/>
      <c r="H1" s="2"/>
      <c r="I1" s="2"/>
      <c r="J1" s="2"/>
      <c r="K1" s="1"/>
    </row>
    <row r="2" spans="1:1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</row>
    <row r="3" spans="1:1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4" spans="1:1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1"/>
    </row>
    <row r="5" spans="1:11" ht="23.25">
      <c r="A5" s="1"/>
      <c r="C5" s="2"/>
      <c r="D5" s="2"/>
      <c r="E5" s="2"/>
      <c r="F5" s="2"/>
      <c r="G5" s="2"/>
      <c r="H5" s="2"/>
      <c r="I5" s="2"/>
      <c r="J5" s="2"/>
      <c r="K5" s="1"/>
    </row>
    <row r="6" spans="1:11" ht="23.25">
      <c r="A6" s="1"/>
      <c r="B6" s="4" t="s">
        <v>3</v>
      </c>
      <c r="C6" s="5"/>
      <c r="D6" s="6" t="s">
        <v>4</v>
      </c>
      <c r="E6" s="6" t="s">
        <v>5</v>
      </c>
      <c r="F6" s="6" t="s">
        <v>6</v>
      </c>
      <c r="G6" s="4" t="s">
        <v>7</v>
      </c>
      <c r="H6" s="6" t="s">
        <v>8</v>
      </c>
      <c r="I6" s="6" t="s">
        <v>9</v>
      </c>
      <c r="J6" s="6" t="s">
        <v>6</v>
      </c>
      <c r="K6" s="1"/>
    </row>
    <row r="7" spans="1:11" ht="23.25">
      <c r="A7" s="1"/>
      <c r="B7" s="20"/>
      <c r="C7" s="21"/>
      <c r="D7" s="22"/>
      <c r="E7" s="22"/>
      <c r="F7" s="22"/>
      <c r="G7" s="20"/>
      <c r="H7" s="22"/>
      <c r="I7" s="22"/>
      <c r="J7" s="22"/>
      <c r="K7" s="17"/>
    </row>
    <row r="8" spans="1:11" ht="23.25">
      <c r="A8" s="1"/>
      <c r="B8" s="10"/>
      <c r="C8" s="11"/>
      <c r="D8" s="12"/>
      <c r="E8" s="12"/>
      <c r="F8" s="12"/>
      <c r="G8" s="11"/>
      <c r="H8" s="12"/>
      <c r="I8" s="12"/>
      <c r="J8" s="12"/>
      <c r="K8" s="17"/>
    </row>
    <row r="9" spans="1:11" ht="23.25">
      <c r="A9" s="1"/>
      <c r="B9" s="10"/>
      <c r="C9" s="11"/>
      <c r="D9" s="12"/>
      <c r="E9" s="12"/>
      <c r="F9" s="12"/>
      <c r="G9" s="11"/>
      <c r="H9" s="12"/>
      <c r="I9" s="12"/>
      <c r="J9" s="12"/>
      <c r="K9" s="1"/>
    </row>
    <row r="10" spans="1:11" ht="23.25">
      <c r="A10" s="1"/>
      <c r="B10" s="10" t="s">
        <v>12</v>
      </c>
      <c r="C10" s="11" t="s">
        <v>13</v>
      </c>
      <c r="D10" s="12">
        <v>525688400</v>
      </c>
      <c r="E10" s="12">
        <v>559109153.6</v>
      </c>
      <c r="F10" s="12">
        <v>33420753.600000005</v>
      </c>
      <c r="G10" s="11" t="s">
        <v>53</v>
      </c>
      <c r="H10" s="12">
        <v>2800711.2</v>
      </c>
      <c r="I10" s="12">
        <v>3268897.4</v>
      </c>
      <c r="J10" s="12">
        <v>468186.2</v>
      </c>
      <c r="K10" s="1"/>
    </row>
    <row r="11" spans="1:11" ht="23.25">
      <c r="A11" s="1"/>
      <c r="B11" s="10"/>
      <c r="C11" s="11"/>
      <c r="D11" s="12"/>
      <c r="E11" s="12"/>
      <c r="F11" s="12"/>
      <c r="G11" s="11"/>
      <c r="H11" s="12"/>
      <c r="I11" s="12"/>
      <c r="J11" s="12">
        <v>0</v>
      </c>
      <c r="K11" s="1"/>
    </row>
    <row r="12" spans="1:11" ht="23.25">
      <c r="A12" s="1"/>
      <c r="B12" s="10"/>
      <c r="C12" s="11" t="s">
        <v>14</v>
      </c>
      <c r="D12" s="12">
        <v>217839500</v>
      </c>
      <c r="E12" s="12">
        <v>232070319.2</v>
      </c>
      <c r="F12" s="12">
        <v>14230819.199999988</v>
      </c>
      <c r="G12" s="11" t="s">
        <v>54</v>
      </c>
      <c r="H12" s="12">
        <v>5553996.2</v>
      </c>
      <c r="I12" s="12">
        <v>6713422.2</v>
      </c>
      <c r="J12" s="12">
        <v>1159426</v>
      </c>
      <c r="K12" s="1"/>
    </row>
    <row r="13" spans="1:11" ht="23.25">
      <c r="A13" s="1"/>
      <c r="B13" s="10"/>
      <c r="C13" s="11" t="s">
        <v>15</v>
      </c>
      <c r="D13" s="12">
        <v>148271000</v>
      </c>
      <c r="E13" s="12">
        <v>169514647.8</v>
      </c>
      <c r="F13" s="12">
        <v>21243647.800000012</v>
      </c>
      <c r="G13" s="11"/>
      <c r="H13" s="12"/>
      <c r="I13" s="12"/>
      <c r="J13" s="12">
        <v>0</v>
      </c>
      <c r="K13" s="1"/>
    </row>
    <row r="14" spans="1:11" ht="23.25">
      <c r="A14" s="1"/>
      <c r="B14" s="10"/>
      <c r="C14" s="11" t="s">
        <v>37</v>
      </c>
      <c r="D14" s="12">
        <v>110468600</v>
      </c>
      <c r="E14" s="12">
        <v>106835279.9</v>
      </c>
      <c r="F14" s="12">
        <v>-3633320.099999994</v>
      </c>
      <c r="G14" s="11" t="s">
        <v>55</v>
      </c>
      <c r="H14" s="12">
        <v>3371458.7</v>
      </c>
      <c r="I14" s="12">
        <v>3551889.6</v>
      </c>
      <c r="J14" s="12">
        <v>180430.9</v>
      </c>
      <c r="K14" s="1"/>
    </row>
    <row r="15" spans="1:11" ht="23.25">
      <c r="A15" s="1"/>
      <c r="B15" s="10"/>
      <c r="C15" s="11" t="s">
        <v>43</v>
      </c>
      <c r="D15" s="12">
        <v>8104000</v>
      </c>
      <c r="E15" s="12">
        <v>7726837.9</v>
      </c>
      <c r="F15" s="12">
        <v>-377162.1</v>
      </c>
      <c r="G15" s="11"/>
      <c r="H15" s="12"/>
      <c r="I15" s="12"/>
      <c r="J15" s="12"/>
      <c r="K15" s="1"/>
    </row>
    <row r="16" spans="1:11" ht="23.25">
      <c r="A16" s="1"/>
      <c r="B16" s="10"/>
      <c r="C16" s="11" t="s">
        <v>38</v>
      </c>
      <c r="D16" s="12">
        <v>3254600</v>
      </c>
      <c r="E16" s="12">
        <v>3412874.2</v>
      </c>
      <c r="F16" s="12">
        <v>158274.2</v>
      </c>
      <c r="G16" s="11" t="s">
        <v>79</v>
      </c>
      <c r="H16" s="12">
        <v>222767311.7</v>
      </c>
      <c r="I16" s="12">
        <v>228839393.1</v>
      </c>
      <c r="J16" s="12">
        <v>6072081.399999993</v>
      </c>
      <c r="K16" s="1"/>
    </row>
    <row r="17" spans="1:11" ht="23.25">
      <c r="A17" s="1"/>
      <c r="B17" s="10"/>
      <c r="C17" s="11" t="s">
        <v>16</v>
      </c>
      <c r="D17" s="12">
        <v>28271900</v>
      </c>
      <c r="E17" s="12">
        <v>27395751.5</v>
      </c>
      <c r="F17" s="12">
        <v>-876148.5</v>
      </c>
      <c r="G17" s="11"/>
      <c r="H17" s="12"/>
      <c r="I17" s="12"/>
      <c r="J17" s="12"/>
      <c r="K17" s="1"/>
    </row>
    <row r="18" spans="1:11" ht="23.25">
      <c r="A18" s="1"/>
      <c r="B18" s="10"/>
      <c r="C18" s="11" t="s">
        <v>17</v>
      </c>
      <c r="D18" s="12">
        <v>9478800</v>
      </c>
      <c r="E18" s="12">
        <v>12153419.9</v>
      </c>
      <c r="F18" s="12">
        <v>2674619.9</v>
      </c>
      <c r="G18" s="11" t="s">
        <v>56</v>
      </c>
      <c r="H18" s="12">
        <v>1238820</v>
      </c>
      <c r="I18" s="12">
        <v>1227744.6</v>
      </c>
      <c r="J18" s="12">
        <v>-11075.399999999907</v>
      </c>
      <c r="K18" s="1"/>
    </row>
    <row r="19" spans="1:11" ht="23.25">
      <c r="A19" s="1"/>
      <c r="B19" s="10"/>
      <c r="C19" s="11" t="s">
        <v>18</v>
      </c>
      <c r="D19" s="12"/>
      <c r="E19" s="12">
        <v>23.2</v>
      </c>
      <c r="F19" s="12">
        <v>23.2</v>
      </c>
      <c r="G19" s="11" t="s">
        <v>57</v>
      </c>
      <c r="H19" s="12">
        <v>7057750</v>
      </c>
      <c r="I19" s="12">
        <v>6603177.3</v>
      </c>
      <c r="J19" s="12">
        <v>-454572.7</v>
      </c>
      <c r="K19" s="1"/>
    </row>
    <row r="20" spans="1:11" ht="23.25">
      <c r="A20" s="1"/>
      <c r="B20" s="10"/>
      <c r="C20" s="11"/>
      <c r="D20" s="12"/>
      <c r="E20" s="12"/>
      <c r="F20" s="12"/>
      <c r="G20" s="11" t="s">
        <v>58</v>
      </c>
      <c r="H20" s="12">
        <v>2790840</v>
      </c>
      <c r="I20" s="12">
        <v>3095970.5</v>
      </c>
      <c r="J20" s="12">
        <v>305130.5</v>
      </c>
      <c r="K20" s="1"/>
    </row>
    <row r="21" spans="1:11" ht="23.25">
      <c r="A21" s="1"/>
      <c r="B21" s="10" t="s">
        <v>19</v>
      </c>
      <c r="C21" s="11" t="s">
        <v>20</v>
      </c>
      <c r="D21" s="12">
        <v>10000</v>
      </c>
      <c r="E21" s="12">
        <v>22274</v>
      </c>
      <c r="F21" s="12">
        <v>12274</v>
      </c>
      <c r="G21" s="11" t="s">
        <v>59</v>
      </c>
      <c r="H21" s="12">
        <v>17691950</v>
      </c>
      <c r="I21" s="12">
        <v>18142646.4</v>
      </c>
      <c r="J21" s="12">
        <v>450696.3999999985</v>
      </c>
      <c r="K21" s="1"/>
    </row>
    <row r="22" spans="1:11" ht="23.25">
      <c r="A22" s="1"/>
      <c r="B22" s="10"/>
      <c r="C22" s="11"/>
      <c r="D22" s="12"/>
      <c r="E22" s="12"/>
      <c r="F22" s="12">
        <v>0</v>
      </c>
      <c r="G22" s="11" t="s">
        <v>60</v>
      </c>
      <c r="H22" s="12">
        <v>16593440</v>
      </c>
      <c r="I22" s="12">
        <v>18786653.3</v>
      </c>
      <c r="J22" s="12">
        <v>2193213.3</v>
      </c>
      <c r="K22" s="1"/>
    </row>
    <row r="23" spans="1:11" ht="23.25">
      <c r="A23" s="1"/>
      <c r="B23" s="10" t="s">
        <v>21</v>
      </c>
      <c r="C23" s="11" t="s">
        <v>22</v>
      </c>
      <c r="D23" s="12">
        <v>91266900</v>
      </c>
      <c r="E23" s="12">
        <v>106599055.99999999</v>
      </c>
      <c r="F23" s="12">
        <v>15332155.999999998</v>
      </c>
      <c r="G23" s="11" t="s">
        <v>61</v>
      </c>
      <c r="H23" s="12"/>
      <c r="I23" s="12"/>
      <c r="J23" s="12"/>
      <c r="K23" s="1"/>
    </row>
    <row r="24" spans="1:11" ht="23.25">
      <c r="A24" s="1"/>
      <c r="B24" s="10"/>
      <c r="C24" s="11"/>
      <c r="D24" s="12"/>
      <c r="E24" s="12"/>
      <c r="F24" s="12">
        <v>0</v>
      </c>
      <c r="G24" s="11" t="s">
        <v>62</v>
      </c>
      <c r="H24" s="12">
        <v>21117153.2</v>
      </c>
      <c r="I24" s="12">
        <v>21062239.5</v>
      </c>
      <c r="J24" s="12">
        <v>-54913.699999999255</v>
      </c>
      <c r="K24" s="1"/>
    </row>
    <row r="25" spans="1:11" ht="23.25">
      <c r="A25" s="1"/>
      <c r="B25" s="10"/>
      <c r="C25" s="11" t="s">
        <v>23</v>
      </c>
      <c r="D25" s="12"/>
      <c r="E25" s="12"/>
      <c r="F25" s="12">
        <v>0</v>
      </c>
      <c r="G25" s="11" t="s">
        <v>63</v>
      </c>
      <c r="H25" s="12">
        <v>16531993.8</v>
      </c>
      <c r="I25" s="12">
        <v>18554157.9</v>
      </c>
      <c r="J25" s="12">
        <v>2022164.1</v>
      </c>
      <c r="K25" s="1"/>
    </row>
    <row r="26" spans="1:11" ht="23.25">
      <c r="A26" s="1"/>
      <c r="B26" s="10"/>
      <c r="C26" s="11" t="s">
        <v>45</v>
      </c>
      <c r="D26" s="12">
        <v>5112000</v>
      </c>
      <c r="E26" s="12">
        <v>6865403.2</v>
      </c>
      <c r="F26" s="12">
        <v>1753403.2</v>
      </c>
      <c r="G26" s="11" t="s">
        <v>64</v>
      </c>
      <c r="H26" s="12">
        <v>2114789.4</v>
      </c>
      <c r="I26" s="12">
        <v>2267181.8</v>
      </c>
      <c r="J26" s="12">
        <v>152392.4</v>
      </c>
      <c r="K26" s="1"/>
    </row>
    <row r="27" spans="1:11" ht="23.25">
      <c r="A27" s="1"/>
      <c r="B27" s="10"/>
      <c r="C27" s="11" t="s">
        <v>39</v>
      </c>
      <c r="D27" s="12"/>
      <c r="E27" s="12"/>
      <c r="F27" s="12">
        <v>0</v>
      </c>
      <c r="G27" s="11" t="s">
        <v>65</v>
      </c>
      <c r="H27" s="12">
        <v>70649726.2</v>
      </c>
      <c r="I27" s="12">
        <v>73102616.3</v>
      </c>
      <c r="J27" s="12">
        <v>2452890.099999994</v>
      </c>
      <c r="K27" s="1"/>
    </row>
    <row r="28" spans="1:11" ht="23.25">
      <c r="A28" s="1"/>
      <c r="B28" s="10"/>
      <c r="C28" s="11" t="s">
        <v>46</v>
      </c>
      <c r="D28" s="12">
        <v>6422000</v>
      </c>
      <c r="E28" s="12">
        <v>9038158.5</v>
      </c>
      <c r="F28" s="12">
        <v>2616158.5</v>
      </c>
      <c r="G28" s="11" t="s">
        <v>66</v>
      </c>
      <c r="H28" s="12">
        <v>17246881.3</v>
      </c>
      <c r="I28" s="12">
        <v>14207205.4</v>
      </c>
      <c r="J28" s="12">
        <v>-3039675.9</v>
      </c>
      <c r="K28" s="1"/>
    </row>
    <row r="29" spans="1:11" ht="23.25">
      <c r="A29" s="1"/>
      <c r="B29" s="10"/>
      <c r="C29" s="11" t="s">
        <v>40</v>
      </c>
      <c r="D29" s="12"/>
      <c r="E29" s="12"/>
      <c r="F29" s="12">
        <v>0</v>
      </c>
      <c r="G29" s="11" t="s">
        <v>67</v>
      </c>
      <c r="H29" s="12">
        <v>6606990</v>
      </c>
      <c r="I29" s="12">
        <v>7038503.1</v>
      </c>
      <c r="J29" s="12">
        <v>431513.1</v>
      </c>
      <c r="K29" s="1"/>
    </row>
    <row r="30" spans="1:11" ht="23.25">
      <c r="A30" s="1"/>
      <c r="B30" s="10"/>
      <c r="C30" s="11" t="s">
        <v>47</v>
      </c>
      <c r="D30" s="12">
        <v>48077700</v>
      </c>
      <c r="E30" s="12">
        <v>53700491.1</v>
      </c>
      <c r="F30" s="12">
        <v>5622791.1000000015</v>
      </c>
      <c r="G30" s="11" t="s">
        <v>68</v>
      </c>
      <c r="H30" s="12">
        <v>2862080</v>
      </c>
      <c r="I30" s="12">
        <v>2730288.1</v>
      </c>
      <c r="J30" s="12">
        <v>-131791.9</v>
      </c>
      <c r="K30" s="1"/>
    </row>
    <row r="31" spans="1:11" ht="23.25">
      <c r="A31" s="1"/>
      <c r="B31" s="10"/>
      <c r="C31" s="11" t="s">
        <v>24</v>
      </c>
      <c r="D31" s="12"/>
      <c r="E31" s="12"/>
      <c r="F31" s="12">
        <v>0</v>
      </c>
      <c r="G31" s="11" t="s">
        <v>69</v>
      </c>
      <c r="H31" s="12">
        <v>1332717.6</v>
      </c>
      <c r="I31" s="12">
        <v>1400309.2</v>
      </c>
      <c r="J31" s="12">
        <v>67591.59999999986</v>
      </c>
      <c r="K31" s="1"/>
    </row>
    <row r="32" spans="1:11" ht="23.25">
      <c r="A32" s="1"/>
      <c r="B32" s="10"/>
      <c r="C32" s="11" t="s">
        <v>48</v>
      </c>
      <c r="D32" s="12">
        <v>30727200</v>
      </c>
      <c r="E32" s="12">
        <v>35750051.4</v>
      </c>
      <c r="F32" s="12">
        <v>5022851.4</v>
      </c>
      <c r="G32" s="11" t="s">
        <v>70</v>
      </c>
      <c r="H32" s="12"/>
      <c r="I32" s="12"/>
      <c r="J32" s="12"/>
      <c r="K32" s="1"/>
    </row>
    <row r="33" spans="1:11" ht="23.25">
      <c r="A33" s="1"/>
      <c r="B33" s="10"/>
      <c r="C33" s="11" t="s">
        <v>41</v>
      </c>
      <c r="D33" s="12"/>
      <c r="E33" s="12"/>
      <c r="F33" s="12">
        <v>0</v>
      </c>
      <c r="G33" s="11" t="s">
        <v>71</v>
      </c>
      <c r="H33" s="12">
        <v>13315967.1</v>
      </c>
      <c r="I33" s="12">
        <v>14002894.6</v>
      </c>
      <c r="J33" s="12">
        <v>686927.5</v>
      </c>
      <c r="K33" s="1"/>
    </row>
    <row r="34" spans="1:11" ht="23.25">
      <c r="A34" s="1"/>
      <c r="B34" s="10"/>
      <c r="C34" s="11" t="s">
        <v>49</v>
      </c>
      <c r="D34" s="12">
        <v>928000</v>
      </c>
      <c r="E34" s="12">
        <v>1231250.1</v>
      </c>
      <c r="F34" s="12">
        <v>303250.1</v>
      </c>
      <c r="G34" s="11" t="s">
        <v>76</v>
      </c>
      <c r="H34" s="12">
        <v>3970865.6</v>
      </c>
      <c r="I34" s="12">
        <v>4343227.7</v>
      </c>
      <c r="J34" s="12">
        <v>372362.1</v>
      </c>
      <c r="K34" s="1"/>
    </row>
    <row r="35" spans="1:11" ht="23.25">
      <c r="A35" s="1"/>
      <c r="B35" s="10"/>
      <c r="C35" s="11" t="s">
        <v>42</v>
      </c>
      <c r="D35" s="12"/>
      <c r="E35" s="12">
        <v>13701.7</v>
      </c>
      <c r="F35" s="12">
        <v>13701.7</v>
      </c>
      <c r="G35" s="11" t="s">
        <v>72</v>
      </c>
      <c r="H35" s="12">
        <v>10902029.1</v>
      </c>
      <c r="I35" s="12">
        <v>10915827.3</v>
      </c>
      <c r="J35" s="12">
        <v>13798.200000001118</v>
      </c>
      <c r="K35" s="1"/>
    </row>
    <row r="36" spans="1:11" ht="23.25">
      <c r="A36" s="1"/>
      <c r="B36" s="10"/>
      <c r="C36" s="11"/>
      <c r="D36" s="12"/>
      <c r="E36" s="12"/>
      <c r="F36" s="12"/>
      <c r="G36" s="11" t="s">
        <v>73</v>
      </c>
      <c r="H36" s="12">
        <v>8370212.1</v>
      </c>
      <c r="I36" s="12">
        <v>8995272.5</v>
      </c>
      <c r="J36" s="12">
        <v>625060.4</v>
      </c>
      <c r="K36" s="1"/>
    </row>
    <row r="37" spans="1:11" ht="23.25">
      <c r="A37" s="1"/>
      <c r="B37" s="10" t="s">
        <v>26</v>
      </c>
      <c r="C37" s="11" t="s">
        <v>27</v>
      </c>
      <c r="D37" s="12"/>
      <c r="E37" s="12"/>
      <c r="F37" s="12">
        <v>0</v>
      </c>
      <c r="G37" s="11" t="s">
        <v>74</v>
      </c>
      <c r="H37" s="12">
        <v>642390</v>
      </c>
      <c r="I37" s="12">
        <v>636965.3</v>
      </c>
      <c r="J37" s="12">
        <v>-5424.699999999953</v>
      </c>
      <c r="K37" s="1"/>
    </row>
    <row r="38" spans="1:11" ht="23.25">
      <c r="A38" s="1"/>
      <c r="B38" s="10"/>
      <c r="C38" s="11" t="s">
        <v>50</v>
      </c>
      <c r="D38" s="12"/>
      <c r="E38" s="12"/>
      <c r="F38" s="12">
        <v>0</v>
      </c>
      <c r="G38" s="11" t="s">
        <v>75</v>
      </c>
      <c r="H38" s="12">
        <v>920761.7</v>
      </c>
      <c r="I38" s="12">
        <v>934071.8</v>
      </c>
      <c r="J38" s="12">
        <v>13310.100000000093</v>
      </c>
      <c r="K38" s="1"/>
    </row>
    <row r="39" spans="1:11" ht="23.25">
      <c r="A39" s="1"/>
      <c r="B39" s="10"/>
      <c r="C39" s="11" t="s">
        <v>51</v>
      </c>
      <c r="D39" s="12"/>
      <c r="E39" s="12"/>
      <c r="F39" s="12">
        <v>0</v>
      </c>
      <c r="G39" s="11" t="s">
        <v>77</v>
      </c>
      <c r="H39" s="12">
        <v>353623.2</v>
      </c>
      <c r="I39" s="12">
        <v>366197.6</v>
      </c>
      <c r="J39" s="12">
        <v>12574.4</v>
      </c>
      <c r="K39" s="1"/>
    </row>
    <row r="40" spans="1:11" ht="23.25">
      <c r="A40" s="1"/>
      <c r="B40" s="10"/>
      <c r="C40" s="11" t="s">
        <v>52</v>
      </c>
      <c r="D40" s="12">
        <v>20000</v>
      </c>
      <c r="E40" s="12">
        <v>271501.1</v>
      </c>
      <c r="F40" s="12">
        <v>251501.1</v>
      </c>
      <c r="G40" s="11" t="s">
        <v>78</v>
      </c>
      <c r="H40" s="12">
        <v>456331.4</v>
      </c>
      <c r="I40" s="12">
        <v>426242.9</v>
      </c>
      <c r="J40" s="12">
        <v>-30088.5</v>
      </c>
      <c r="K40" s="1"/>
    </row>
    <row r="41" spans="1:11" ht="23.25">
      <c r="A41" s="1"/>
      <c r="B41" s="10"/>
      <c r="C41" s="11"/>
      <c r="D41" s="12"/>
      <c r="E41" s="12"/>
      <c r="F41" s="12"/>
      <c r="G41" s="11"/>
      <c r="H41" s="12"/>
      <c r="I41" s="12"/>
      <c r="J41" s="12"/>
      <c r="K41" s="1"/>
    </row>
    <row r="42" spans="1:11" ht="23.25">
      <c r="A42" s="1"/>
      <c r="B42" s="10"/>
      <c r="C42" s="11"/>
      <c r="D42" s="12"/>
      <c r="E42" s="12"/>
      <c r="F42" s="12"/>
      <c r="G42" s="11"/>
      <c r="H42" s="12"/>
      <c r="I42" s="12"/>
      <c r="J42" s="12"/>
      <c r="K42" s="1"/>
    </row>
    <row r="43" spans="1:11" ht="23.25">
      <c r="A43" s="1"/>
      <c r="B43" s="10"/>
      <c r="C43" s="11"/>
      <c r="D43" s="12"/>
      <c r="E43" s="12"/>
      <c r="F43" s="12"/>
      <c r="G43" s="11"/>
      <c r="H43" s="12"/>
      <c r="I43" s="12"/>
      <c r="J43" s="12"/>
      <c r="K43" s="1"/>
    </row>
    <row r="44" spans="1:11" ht="23.25">
      <c r="A44" s="1"/>
      <c r="B44" s="10"/>
      <c r="C44" s="11"/>
      <c r="D44" s="12"/>
      <c r="E44" s="12"/>
      <c r="F44" s="12">
        <v>0</v>
      </c>
      <c r="G44" s="11"/>
      <c r="H44" s="12"/>
      <c r="I44" s="12"/>
      <c r="J44" s="12"/>
      <c r="K44" s="1"/>
    </row>
    <row r="45" spans="1:11" ht="23.25">
      <c r="A45" s="1"/>
      <c r="B45" s="13"/>
      <c r="C45" s="14"/>
      <c r="D45" s="15"/>
      <c r="E45" s="15"/>
      <c r="F45" s="15"/>
      <c r="G45" s="14"/>
      <c r="H45" s="15"/>
      <c r="I45" s="15"/>
      <c r="J45" s="15"/>
      <c r="K45" s="1"/>
    </row>
    <row r="46" spans="1:1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3.25">
      <c r="A47" s="1"/>
      <c r="B47" s="1"/>
      <c r="C47" s="1"/>
      <c r="D47" s="1"/>
      <c r="E47" s="1"/>
      <c r="F47" s="1"/>
      <c r="G47" s="1"/>
      <c r="H47" s="1"/>
      <c r="I47" s="1"/>
      <c r="J47" s="3" t="s">
        <v>11</v>
      </c>
      <c r="K47" s="1"/>
    </row>
    <row r="48" spans="1:11" ht="23.25">
      <c r="A48" s="1"/>
      <c r="B48" s="4" t="s">
        <v>3</v>
      </c>
      <c r="C48" s="5"/>
      <c r="D48" s="6" t="s">
        <v>4</v>
      </c>
      <c r="E48" s="6" t="s">
        <v>5</v>
      </c>
      <c r="F48" s="6" t="s">
        <v>6</v>
      </c>
      <c r="G48" s="4" t="s">
        <v>7</v>
      </c>
      <c r="H48" s="6" t="s">
        <v>8</v>
      </c>
      <c r="I48" s="6" t="s">
        <v>9</v>
      </c>
      <c r="J48" s="6" t="s">
        <v>6</v>
      </c>
      <c r="K48" s="1"/>
    </row>
    <row r="49" spans="1:11" ht="23.25">
      <c r="A49" s="1"/>
      <c r="B49" s="7"/>
      <c r="C49" s="8"/>
      <c r="D49" s="9"/>
      <c r="E49" s="9"/>
      <c r="F49" s="9"/>
      <c r="G49" s="8"/>
      <c r="H49" s="9"/>
      <c r="I49" s="9"/>
      <c r="J49" s="9"/>
      <c r="K49" s="1"/>
    </row>
    <row r="50" spans="1:11" ht="23.25">
      <c r="A50" s="1"/>
      <c r="B50" s="10"/>
      <c r="C50" s="11"/>
      <c r="D50" s="12"/>
      <c r="E50" s="12"/>
      <c r="F50" s="12"/>
      <c r="G50" s="11"/>
      <c r="H50" s="12"/>
      <c r="I50" s="12"/>
      <c r="J50" s="12"/>
      <c r="K50" s="1"/>
    </row>
    <row r="51" spans="1:11" ht="23.25">
      <c r="A51" s="1"/>
      <c r="B51" s="10"/>
      <c r="C51" s="11"/>
      <c r="D51" s="12"/>
      <c r="E51" s="12"/>
      <c r="F51" s="12">
        <v>0</v>
      </c>
      <c r="G51" s="11"/>
      <c r="H51" s="12"/>
      <c r="I51" s="12"/>
      <c r="J51" s="12"/>
      <c r="K51" s="1"/>
    </row>
    <row r="52" spans="1:11" ht="23.25">
      <c r="A52" s="1"/>
      <c r="B52" s="10" t="s">
        <v>28</v>
      </c>
      <c r="C52" s="11" t="s">
        <v>29</v>
      </c>
      <c r="D52" s="12">
        <v>8105400</v>
      </c>
      <c r="E52" s="12">
        <v>26601494.9</v>
      </c>
      <c r="F52" s="12">
        <v>18496094.9</v>
      </c>
      <c r="G52" s="11" t="s">
        <v>25</v>
      </c>
      <c r="H52" s="12">
        <v>555407401.5</v>
      </c>
      <c r="I52" s="12">
        <v>547226885.2</v>
      </c>
      <c r="J52" s="12">
        <v>-8180516.300000012</v>
      </c>
      <c r="K52" s="1"/>
    </row>
    <row r="53" spans="1:11" ht="23.25">
      <c r="A53" s="1"/>
      <c r="B53" s="10"/>
      <c r="C53" s="11"/>
      <c r="D53" s="12"/>
      <c r="E53" s="12"/>
      <c r="F53" s="12"/>
      <c r="G53" s="11"/>
      <c r="H53" s="12"/>
      <c r="I53" s="12"/>
      <c r="J53" s="12"/>
      <c r="K53" s="1"/>
    </row>
    <row r="54" spans="1:11" ht="23.25">
      <c r="A54" s="1"/>
      <c r="B54" s="10" t="s">
        <v>30</v>
      </c>
      <c r="C54" s="11" t="s">
        <v>31</v>
      </c>
      <c r="D54" s="12">
        <v>63379500</v>
      </c>
      <c r="E54" s="12">
        <v>38416392.4</v>
      </c>
      <c r="F54" s="12">
        <v>-24963107.6</v>
      </c>
      <c r="G54" s="11" t="s">
        <v>80</v>
      </c>
      <c r="H54" s="12">
        <v>69855268.3</v>
      </c>
      <c r="I54" s="12">
        <v>67516194.3</v>
      </c>
      <c r="J54" s="12">
        <v>-2339074</v>
      </c>
      <c r="K54" s="1"/>
    </row>
    <row r="55" spans="1:11" ht="23.25">
      <c r="A55" s="1"/>
      <c r="B55" s="10"/>
      <c r="C55" s="11"/>
      <c r="D55" s="12"/>
      <c r="E55" s="12"/>
      <c r="F55" s="12">
        <v>0</v>
      </c>
      <c r="G55" s="11" t="s">
        <v>81</v>
      </c>
      <c r="H55" s="12">
        <v>5606715.4</v>
      </c>
      <c r="I55" s="12">
        <v>1181328</v>
      </c>
      <c r="J55" s="12">
        <v>-4425387.4</v>
      </c>
      <c r="K55" s="1"/>
    </row>
    <row r="56" spans="1:11" ht="23.25">
      <c r="A56" s="1"/>
      <c r="B56" s="10" t="s">
        <v>32</v>
      </c>
      <c r="C56" s="11" t="s">
        <v>33</v>
      </c>
      <c r="D56" s="12">
        <v>80449500</v>
      </c>
      <c r="E56" s="12">
        <v>126242289.3</v>
      </c>
      <c r="F56" s="12">
        <v>45792789.3</v>
      </c>
      <c r="G56" s="11" t="s">
        <v>82</v>
      </c>
      <c r="H56" s="12">
        <v>137359142.7</v>
      </c>
      <c r="I56" s="12">
        <v>139154659</v>
      </c>
      <c r="J56" s="12">
        <v>1795516.300000012</v>
      </c>
      <c r="K56" s="1"/>
    </row>
    <row r="57" spans="1:11" ht="23.25">
      <c r="A57" s="1"/>
      <c r="B57" s="10"/>
      <c r="C57" s="11"/>
      <c r="D57" s="12"/>
      <c r="E57" s="12"/>
      <c r="F57" s="12">
        <v>0</v>
      </c>
      <c r="G57" s="11" t="s">
        <v>83</v>
      </c>
      <c r="H57" s="12"/>
      <c r="I57" s="12"/>
      <c r="J57" s="12">
        <v>0</v>
      </c>
      <c r="K57" s="1"/>
    </row>
    <row r="58" spans="1:11" ht="23.25">
      <c r="A58" s="1"/>
      <c r="B58" s="10"/>
      <c r="C58" s="11"/>
      <c r="D58" s="12"/>
      <c r="E58" s="12"/>
      <c r="F58" s="12">
        <v>0</v>
      </c>
      <c r="G58" s="11" t="s">
        <v>84</v>
      </c>
      <c r="H58" s="12">
        <v>21702534.6</v>
      </c>
      <c r="I58" s="12">
        <v>11817693.9</v>
      </c>
      <c r="J58" s="12">
        <v>-9884840.700000001</v>
      </c>
      <c r="K58" s="1"/>
    </row>
    <row r="59" spans="1:11" ht="23.25">
      <c r="A59" s="1"/>
      <c r="B59" s="10"/>
      <c r="C59" s="11"/>
      <c r="D59" s="12"/>
      <c r="E59" s="12"/>
      <c r="F59" s="12">
        <v>0</v>
      </c>
      <c r="G59" s="11" t="s">
        <v>85</v>
      </c>
      <c r="H59" s="12"/>
      <c r="I59" s="12"/>
      <c r="J59" s="12"/>
      <c r="K59" s="1"/>
    </row>
    <row r="60" spans="1:11" ht="23.25">
      <c r="A60" s="1"/>
      <c r="B60" s="10"/>
      <c r="C60" s="11"/>
      <c r="D60" s="12"/>
      <c r="E60" s="12"/>
      <c r="F60" s="12">
        <v>0</v>
      </c>
      <c r="G60" s="11" t="s">
        <v>86</v>
      </c>
      <c r="H60" s="12">
        <v>4077600</v>
      </c>
      <c r="I60" s="12">
        <v>4047592.7</v>
      </c>
      <c r="J60" s="12">
        <v>-30007.299999999814</v>
      </c>
      <c r="K60" s="1"/>
    </row>
    <row r="61" spans="1:11" ht="23.25">
      <c r="A61" s="1"/>
      <c r="B61" s="10"/>
      <c r="C61" s="11"/>
      <c r="D61" s="12"/>
      <c r="E61" s="12"/>
      <c r="F61" s="12">
        <v>0</v>
      </c>
      <c r="G61" s="11" t="s">
        <v>87</v>
      </c>
      <c r="H61" s="12"/>
      <c r="I61" s="12"/>
      <c r="J61" s="12"/>
      <c r="K61" s="1"/>
    </row>
    <row r="62" spans="1:11" ht="23.25">
      <c r="A62" s="1"/>
      <c r="B62" s="10"/>
      <c r="C62" s="11"/>
      <c r="D62" s="12"/>
      <c r="E62" s="12"/>
      <c r="F62" s="12">
        <v>0</v>
      </c>
      <c r="G62" s="11" t="s">
        <v>88</v>
      </c>
      <c r="H62" s="12">
        <v>140963117</v>
      </c>
      <c r="I62" s="12">
        <v>140670928.7</v>
      </c>
      <c r="J62" s="12">
        <v>-292188.3000000119</v>
      </c>
      <c r="K62" s="1"/>
    </row>
    <row r="63" spans="1:11" ht="23.25">
      <c r="A63" s="1"/>
      <c r="B63" s="10"/>
      <c r="C63" s="11"/>
      <c r="D63" s="12"/>
      <c r="E63" s="12"/>
      <c r="F63" s="12">
        <v>0</v>
      </c>
      <c r="G63" s="11" t="s">
        <v>90</v>
      </c>
      <c r="H63" s="12"/>
      <c r="I63" s="12"/>
      <c r="J63" s="12"/>
      <c r="K63" s="1"/>
    </row>
    <row r="64" spans="1:11" ht="23.25">
      <c r="A64" s="1"/>
      <c r="B64" s="10"/>
      <c r="C64" s="11"/>
      <c r="D64" s="12"/>
      <c r="E64" s="12"/>
      <c r="F64" s="12">
        <v>0</v>
      </c>
      <c r="G64" s="11" t="s">
        <v>91</v>
      </c>
      <c r="H64" s="12">
        <v>2950000</v>
      </c>
      <c r="I64" s="12">
        <v>1597000</v>
      </c>
      <c r="J64" s="12">
        <v>-1353000</v>
      </c>
      <c r="K64" s="1"/>
    </row>
    <row r="65" spans="1:256" ht="23.25">
      <c r="A65" s="1"/>
      <c r="B65" s="10"/>
      <c r="C65" s="11"/>
      <c r="D65" s="12"/>
      <c r="E65" s="12"/>
      <c r="F65" s="12"/>
      <c r="G65" s="11" t="s">
        <v>89</v>
      </c>
      <c r="H65" s="12">
        <v>13483260</v>
      </c>
      <c r="I65" s="12">
        <v>6983531.9</v>
      </c>
      <c r="J65" s="12">
        <v>-6499728.1</v>
      </c>
      <c r="K65" s="12">
        <f>SUM(K59:K62)</f>
        <v>0</v>
      </c>
      <c r="L65" s="12">
        <f aca="true" t="shared" si="0" ref="L65:BT65">SUM(L59:L63)</f>
        <v>0</v>
      </c>
      <c r="M65" s="12">
        <f t="shared" si="0"/>
        <v>0</v>
      </c>
      <c r="N65" s="12">
        <f t="shared" si="0"/>
        <v>0</v>
      </c>
      <c r="O65" s="12">
        <f t="shared" si="0"/>
        <v>0</v>
      </c>
      <c r="P65" s="12">
        <f t="shared" si="0"/>
        <v>0</v>
      </c>
      <c r="Q65" s="12">
        <f t="shared" si="0"/>
        <v>0</v>
      </c>
      <c r="R65" s="12">
        <f t="shared" si="0"/>
        <v>0</v>
      </c>
      <c r="S65" s="12">
        <f t="shared" si="0"/>
        <v>0</v>
      </c>
      <c r="T65" s="12">
        <f t="shared" si="0"/>
        <v>0</v>
      </c>
      <c r="U65" s="12">
        <f t="shared" si="0"/>
        <v>0</v>
      </c>
      <c r="V65" s="12">
        <f t="shared" si="0"/>
        <v>0</v>
      </c>
      <c r="W65" s="12">
        <f t="shared" si="0"/>
        <v>0</v>
      </c>
      <c r="X65" s="12">
        <f t="shared" si="0"/>
        <v>0</v>
      </c>
      <c r="Y65" s="12">
        <f t="shared" si="0"/>
        <v>0</v>
      </c>
      <c r="Z65" s="12">
        <f t="shared" si="0"/>
        <v>0</v>
      </c>
      <c r="AA65" s="12">
        <f t="shared" si="0"/>
        <v>0</v>
      </c>
      <c r="AB65" s="12">
        <f t="shared" si="0"/>
        <v>0</v>
      </c>
      <c r="AC65" s="12">
        <f t="shared" si="0"/>
        <v>0</v>
      </c>
      <c r="AD65" s="12">
        <f t="shared" si="0"/>
        <v>0</v>
      </c>
      <c r="AE65" s="12">
        <f t="shared" si="0"/>
        <v>0</v>
      </c>
      <c r="AF65" s="12">
        <f t="shared" si="0"/>
        <v>0</v>
      </c>
      <c r="AG65" s="12">
        <f t="shared" si="0"/>
        <v>0</v>
      </c>
      <c r="AH65" s="12">
        <f t="shared" si="0"/>
        <v>0</v>
      </c>
      <c r="AI65" s="12">
        <f t="shared" si="0"/>
        <v>0</v>
      </c>
      <c r="AJ65" s="12">
        <f t="shared" si="0"/>
        <v>0</v>
      </c>
      <c r="AK65" s="12">
        <f t="shared" si="0"/>
        <v>0</v>
      </c>
      <c r="AL65" s="12">
        <f t="shared" si="0"/>
        <v>0</v>
      </c>
      <c r="AM65" s="12">
        <f t="shared" si="0"/>
        <v>0</v>
      </c>
      <c r="AN65" s="12">
        <f t="shared" si="0"/>
        <v>0</v>
      </c>
      <c r="AO65" s="12">
        <f t="shared" si="0"/>
        <v>0</v>
      </c>
      <c r="AP65" s="12">
        <f t="shared" si="0"/>
        <v>0</v>
      </c>
      <c r="AQ65" s="12">
        <f t="shared" si="0"/>
        <v>0</v>
      </c>
      <c r="AR65" s="12">
        <f t="shared" si="0"/>
        <v>0</v>
      </c>
      <c r="AS65" s="12">
        <f t="shared" si="0"/>
        <v>0</v>
      </c>
      <c r="AT65" s="12">
        <f t="shared" si="0"/>
        <v>0</v>
      </c>
      <c r="AU65" s="12">
        <f t="shared" si="0"/>
        <v>0</v>
      </c>
      <c r="AV65" s="12">
        <f t="shared" si="0"/>
        <v>0</v>
      </c>
      <c r="AW65" s="12">
        <f t="shared" si="0"/>
        <v>0</v>
      </c>
      <c r="AX65" s="12">
        <f t="shared" si="0"/>
        <v>0</v>
      </c>
      <c r="AY65" s="12">
        <f t="shared" si="0"/>
        <v>0</v>
      </c>
      <c r="AZ65" s="12">
        <f t="shared" si="0"/>
        <v>0</v>
      </c>
      <c r="BA65" s="12">
        <f t="shared" si="0"/>
        <v>0</v>
      </c>
      <c r="BB65" s="12">
        <f t="shared" si="0"/>
        <v>0</v>
      </c>
      <c r="BC65" s="12">
        <f t="shared" si="0"/>
        <v>0</v>
      </c>
      <c r="BD65" s="12">
        <f t="shared" si="0"/>
        <v>0</v>
      </c>
      <c r="BE65" s="12">
        <f t="shared" si="0"/>
        <v>0</v>
      </c>
      <c r="BF65" s="12">
        <f t="shared" si="0"/>
        <v>0</v>
      </c>
      <c r="BG65" s="12">
        <f t="shared" si="0"/>
        <v>0</v>
      </c>
      <c r="BH65" s="12">
        <f t="shared" si="0"/>
        <v>0</v>
      </c>
      <c r="BI65" s="12">
        <f t="shared" si="0"/>
        <v>0</v>
      </c>
      <c r="BJ65" s="12">
        <f t="shared" si="0"/>
        <v>0</v>
      </c>
      <c r="BK65" s="12">
        <f t="shared" si="0"/>
        <v>0</v>
      </c>
      <c r="BL65" s="12">
        <f t="shared" si="0"/>
        <v>0</v>
      </c>
      <c r="BM65" s="12">
        <f t="shared" si="0"/>
        <v>0</v>
      </c>
      <c r="BN65" s="12">
        <f t="shared" si="0"/>
        <v>0</v>
      </c>
      <c r="BO65" s="12">
        <f t="shared" si="0"/>
        <v>0</v>
      </c>
      <c r="BP65" s="12">
        <f t="shared" si="0"/>
        <v>0</v>
      </c>
      <c r="BQ65" s="12">
        <f t="shared" si="0"/>
        <v>0</v>
      </c>
      <c r="BR65" s="12">
        <f t="shared" si="0"/>
        <v>0</v>
      </c>
      <c r="BS65" s="12">
        <f t="shared" si="0"/>
        <v>0</v>
      </c>
      <c r="BT65" s="12">
        <f t="shared" si="0"/>
        <v>0</v>
      </c>
      <c r="BU65" s="12">
        <f aca="true" t="shared" si="1" ref="BU65:EF65">SUM(BU59:BU63)</f>
        <v>0</v>
      </c>
      <c r="BV65" s="12">
        <f t="shared" si="1"/>
        <v>0</v>
      </c>
      <c r="BW65" s="12">
        <f t="shared" si="1"/>
        <v>0</v>
      </c>
      <c r="BX65" s="12">
        <f t="shared" si="1"/>
        <v>0</v>
      </c>
      <c r="BY65" s="12">
        <f t="shared" si="1"/>
        <v>0</v>
      </c>
      <c r="BZ65" s="12">
        <f t="shared" si="1"/>
        <v>0</v>
      </c>
      <c r="CA65" s="12">
        <f t="shared" si="1"/>
        <v>0</v>
      </c>
      <c r="CB65" s="12">
        <f t="shared" si="1"/>
        <v>0</v>
      </c>
      <c r="CC65" s="12">
        <f t="shared" si="1"/>
        <v>0</v>
      </c>
      <c r="CD65" s="12">
        <f t="shared" si="1"/>
        <v>0</v>
      </c>
      <c r="CE65" s="12">
        <f t="shared" si="1"/>
        <v>0</v>
      </c>
      <c r="CF65" s="12">
        <f t="shared" si="1"/>
        <v>0</v>
      </c>
      <c r="CG65" s="12">
        <f t="shared" si="1"/>
        <v>0</v>
      </c>
      <c r="CH65" s="12">
        <f t="shared" si="1"/>
        <v>0</v>
      </c>
      <c r="CI65" s="12">
        <f t="shared" si="1"/>
        <v>0</v>
      </c>
      <c r="CJ65" s="12">
        <f t="shared" si="1"/>
        <v>0</v>
      </c>
      <c r="CK65" s="12">
        <f t="shared" si="1"/>
        <v>0</v>
      </c>
      <c r="CL65" s="12">
        <f t="shared" si="1"/>
        <v>0</v>
      </c>
      <c r="CM65" s="12">
        <f t="shared" si="1"/>
        <v>0</v>
      </c>
      <c r="CN65" s="12">
        <f t="shared" si="1"/>
        <v>0</v>
      </c>
      <c r="CO65" s="12">
        <f t="shared" si="1"/>
        <v>0</v>
      </c>
      <c r="CP65" s="12">
        <f t="shared" si="1"/>
        <v>0</v>
      </c>
      <c r="CQ65" s="12">
        <f t="shared" si="1"/>
        <v>0</v>
      </c>
      <c r="CR65" s="12">
        <f t="shared" si="1"/>
        <v>0</v>
      </c>
      <c r="CS65" s="12">
        <f t="shared" si="1"/>
        <v>0</v>
      </c>
      <c r="CT65" s="12">
        <f t="shared" si="1"/>
        <v>0</v>
      </c>
      <c r="CU65" s="12">
        <f t="shared" si="1"/>
        <v>0</v>
      </c>
      <c r="CV65" s="12">
        <f t="shared" si="1"/>
        <v>0</v>
      </c>
      <c r="CW65" s="12">
        <f t="shared" si="1"/>
        <v>0</v>
      </c>
      <c r="CX65" s="12">
        <f t="shared" si="1"/>
        <v>0</v>
      </c>
      <c r="CY65" s="12">
        <f t="shared" si="1"/>
        <v>0</v>
      </c>
      <c r="CZ65" s="12">
        <f t="shared" si="1"/>
        <v>0</v>
      </c>
      <c r="DA65" s="12">
        <f t="shared" si="1"/>
        <v>0</v>
      </c>
      <c r="DB65" s="12">
        <f t="shared" si="1"/>
        <v>0</v>
      </c>
      <c r="DC65" s="12">
        <f t="shared" si="1"/>
        <v>0</v>
      </c>
      <c r="DD65" s="12">
        <f t="shared" si="1"/>
        <v>0</v>
      </c>
      <c r="DE65" s="12">
        <f t="shared" si="1"/>
        <v>0</v>
      </c>
      <c r="DF65" s="12">
        <f t="shared" si="1"/>
        <v>0</v>
      </c>
      <c r="DG65" s="12">
        <f t="shared" si="1"/>
        <v>0</v>
      </c>
      <c r="DH65" s="12">
        <f t="shared" si="1"/>
        <v>0</v>
      </c>
      <c r="DI65" s="12">
        <f t="shared" si="1"/>
        <v>0</v>
      </c>
      <c r="DJ65" s="12">
        <f t="shared" si="1"/>
        <v>0</v>
      </c>
      <c r="DK65" s="12">
        <f t="shared" si="1"/>
        <v>0</v>
      </c>
      <c r="DL65" s="12">
        <f t="shared" si="1"/>
        <v>0</v>
      </c>
      <c r="DM65" s="12">
        <f t="shared" si="1"/>
        <v>0</v>
      </c>
      <c r="DN65" s="12">
        <f t="shared" si="1"/>
        <v>0</v>
      </c>
      <c r="DO65" s="12">
        <f t="shared" si="1"/>
        <v>0</v>
      </c>
      <c r="DP65" s="12">
        <f t="shared" si="1"/>
        <v>0</v>
      </c>
      <c r="DQ65" s="12">
        <f t="shared" si="1"/>
        <v>0</v>
      </c>
      <c r="DR65" s="12">
        <f t="shared" si="1"/>
        <v>0</v>
      </c>
      <c r="DS65" s="12">
        <f t="shared" si="1"/>
        <v>0</v>
      </c>
      <c r="DT65" s="12">
        <f t="shared" si="1"/>
        <v>0</v>
      </c>
      <c r="DU65" s="12">
        <f t="shared" si="1"/>
        <v>0</v>
      </c>
      <c r="DV65" s="12">
        <f t="shared" si="1"/>
        <v>0</v>
      </c>
      <c r="DW65" s="12">
        <f t="shared" si="1"/>
        <v>0</v>
      </c>
      <c r="DX65" s="12">
        <f t="shared" si="1"/>
        <v>0</v>
      </c>
      <c r="DY65" s="12">
        <f t="shared" si="1"/>
        <v>0</v>
      </c>
      <c r="DZ65" s="12">
        <f t="shared" si="1"/>
        <v>0</v>
      </c>
      <c r="EA65" s="12">
        <f t="shared" si="1"/>
        <v>0</v>
      </c>
      <c r="EB65" s="12">
        <f t="shared" si="1"/>
        <v>0</v>
      </c>
      <c r="EC65" s="12">
        <f t="shared" si="1"/>
        <v>0</v>
      </c>
      <c r="ED65" s="12">
        <f t="shared" si="1"/>
        <v>0</v>
      </c>
      <c r="EE65" s="12">
        <f t="shared" si="1"/>
        <v>0</v>
      </c>
      <c r="EF65" s="12">
        <f t="shared" si="1"/>
        <v>0</v>
      </c>
      <c r="EG65" s="12">
        <f aca="true" t="shared" si="2" ref="EG65:GR65">SUM(EG59:EG63)</f>
        <v>0</v>
      </c>
      <c r="EH65" s="12">
        <f t="shared" si="2"/>
        <v>0</v>
      </c>
      <c r="EI65" s="12">
        <f t="shared" si="2"/>
        <v>0</v>
      </c>
      <c r="EJ65" s="12">
        <f t="shared" si="2"/>
        <v>0</v>
      </c>
      <c r="EK65" s="12">
        <f t="shared" si="2"/>
        <v>0</v>
      </c>
      <c r="EL65" s="12">
        <f t="shared" si="2"/>
        <v>0</v>
      </c>
      <c r="EM65" s="12">
        <f t="shared" si="2"/>
        <v>0</v>
      </c>
      <c r="EN65" s="12">
        <f t="shared" si="2"/>
        <v>0</v>
      </c>
      <c r="EO65" s="12">
        <f t="shared" si="2"/>
        <v>0</v>
      </c>
      <c r="EP65" s="12">
        <f t="shared" si="2"/>
        <v>0</v>
      </c>
      <c r="EQ65" s="12">
        <f t="shared" si="2"/>
        <v>0</v>
      </c>
      <c r="ER65" s="12">
        <f t="shared" si="2"/>
        <v>0</v>
      </c>
      <c r="ES65" s="12">
        <f t="shared" si="2"/>
        <v>0</v>
      </c>
      <c r="ET65" s="12">
        <f t="shared" si="2"/>
        <v>0</v>
      </c>
      <c r="EU65" s="12">
        <f t="shared" si="2"/>
        <v>0</v>
      </c>
      <c r="EV65" s="12">
        <f t="shared" si="2"/>
        <v>0</v>
      </c>
      <c r="EW65" s="12">
        <f t="shared" si="2"/>
        <v>0</v>
      </c>
      <c r="EX65" s="12">
        <f t="shared" si="2"/>
        <v>0</v>
      </c>
      <c r="EY65" s="12">
        <f t="shared" si="2"/>
        <v>0</v>
      </c>
      <c r="EZ65" s="12">
        <f t="shared" si="2"/>
        <v>0</v>
      </c>
      <c r="FA65" s="12">
        <f t="shared" si="2"/>
        <v>0</v>
      </c>
      <c r="FB65" s="12">
        <f t="shared" si="2"/>
        <v>0</v>
      </c>
      <c r="FC65" s="12">
        <f t="shared" si="2"/>
        <v>0</v>
      </c>
      <c r="FD65" s="12">
        <f t="shared" si="2"/>
        <v>0</v>
      </c>
      <c r="FE65" s="12">
        <f t="shared" si="2"/>
        <v>0</v>
      </c>
      <c r="FF65" s="12">
        <f t="shared" si="2"/>
        <v>0</v>
      </c>
      <c r="FG65" s="12">
        <f t="shared" si="2"/>
        <v>0</v>
      </c>
      <c r="FH65" s="12">
        <f t="shared" si="2"/>
        <v>0</v>
      </c>
      <c r="FI65" s="12">
        <f t="shared" si="2"/>
        <v>0</v>
      </c>
      <c r="FJ65" s="12">
        <f t="shared" si="2"/>
        <v>0</v>
      </c>
      <c r="FK65" s="12">
        <f t="shared" si="2"/>
        <v>0</v>
      </c>
      <c r="FL65" s="12">
        <f t="shared" si="2"/>
        <v>0</v>
      </c>
      <c r="FM65" s="12">
        <f t="shared" si="2"/>
        <v>0</v>
      </c>
      <c r="FN65" s="12">
        <f t="shared" si="2"/>
        <v>0</v>
      </c>
      <c r="FO65" s="12">
        <f t="shared" si="2"/>
        <v>0</v>
      </c>
      <c r="FP65" s="12">
        <f t="shared" si="2"/>
        <v>0</v>
      </c>
      <c r="FQ65" s="12">
        <f t="shared" si="2"/>
        <v>0</v>
      </c>
      <c r="FR65" s="12">
        <f t="shared" si="2"/>
        <v>0</v>
      </c>
      <c r="FS65" s="12">
        <f t="shared" si="2"/>
        <v>0</v>
      </c>
      <c r="FT65" s="12">
        <f t="shared" si="2"/>
        <v>0</v>
      </c>
      <c r="FU65" s="12">
        <f t="shared" si="2"/>
        <v>0</v>
      </c>
      <c r="FV65" s="12">
        <f t="shared" si="2"/>
        <v>0</v>
      </c>
      <c r="FW65" s="12">
        <f t="shared" si="2"/>
        <v>0</v>
      </c>
      <c r="FX65" s="12">
        <f t="shared" si="2"/>
        <v>0</v>
      </c>
      <c r="FY65" s="12">
        <f t="shared" si="2"/>
        <v>0</v>
      </c>
      <c r="FZ65" s="12">
        <f t="shared" si="2"/>
        <v>0</v>
      </c>
      <c r="GA65" s="12">
        <f t="shared" si="2"/>
        <v>0</v>
      </c>
      <c r="GB65" s="12">
        <f t="shared" si="2"/>
        <v>0</v>
      </c>
      <c r="GC65" s="12">
        <f t="shared" si="2"/>
        <v>0</v>
      </c>
      <c r="GD65" s="12">
        <f t="shared" si="2"/>
        <v>0</v>
      </c>
      <c r="GE65" s="12">
        <f t="shared" si="2"/>
        <v>0</v>
      </c>
      <c r="GF65" s="12">
        <f t="shared" si="2"/>
        <v>0</v>
      </c>
      <c r="GG65" s="12">
        <f t="shared" si="2"/>
        <v>0</v>
      </c>
      <c r="GH65" s="12">
        <f t="shared" si="2"/>
        <v>0</v>
      </c>
      <c r="GI65" s="12">
        <f t="shared" si="2"/>
        <v>0</v>
      </c>
      <c r="GJ65" s="12">
        <f t="shared" si="2"/>
        <v>0</v>
      </c>
      <c r="GK65" s="12">
        <f t="shared" si="2"/>
        <v>0</v>
      </c>
      <c r="GL65" s="12">
        <f t="shared" si="2"/>
        <v>0</v>
      </c>
      <c r="GM65" s="12">
        <f t="shared" si="2"/>
        <v>0</v>
      </c>
      <c r="GN65" s="12">
        <f t="shared" si="2"/>
        <v>0</v>
      </c>
      <c r="GO65" s="12">
        <f t="shared" si="2"/>
        <v>0</v>
      </c>
      <c r="GP65" s="12">
        <f t="shared" si="2"/>
        <v>0</v>
      </c>
      <c r="GQ65" s="12">
        <f t="shared" si="2"/>
        <v>0</v>
      </c>
      <c r="GR65" s="12">
        <f t="shared" si="2"/>
        <v>0</v>
      </c>
      <c r="GS65" s="12">
        <f aca="true" t="shared" si="3" ref="GS65:IV65">SUM(GS59:GS63)</f>
        <v>0</v>
      </c>
      <c r="GT65" s="12">
        <f t="shared" si="3"/>
        <v>0</v>
      </c>
      <c r="GU65" s="12">
        <f t="shared" si="3"/>
        <v>0</v>
      </c>
      <c r="GV65" s="12">
        <f t="shared" si="3"/>
        <v>0</v>
      </c>
      <c r="GW65" s="12">
        <f t="shared" si="3"/>
        <v>0</v>
      </c>
      <c r="GX65" s="12">
        <f t="shared" si="3"/>
        <v>0</v>
      </c>
      <c r="GY65" s="12">
        <f t="shared" si="3"/>
        <v>0</v>
      </c>
      <c r="GZ65" s="12">
        <f t="shared" si="3"/>
        <v>0</v>
      </c>
      <c r="HA65" s="12">
        <f t="shared" si="3"/>
        <v>0</v>
      </c>
      <c r="HB65" s="12">
        <f t="shared" si="3"/>
        <v>0</v>
      </c>
      <c r="HC65" s="12">
        <f t="shared" si="3"/>
        <v>0</v>
      </c>
      <c r="HD65" s="12">
        <f t="shared" si="3"/>
        <v>0</v>
      </c>
      <c r="HE65" s="12">
        <f t="shared" si="3"/>
        <v>0</v>
      </c>
      <c r="HF65" s="12">
        <f t="shared" si="3"/>
        <v>0</v>
      </c>
      <c r="HG65" s="12">
        <f t="shared" si="3"/>
        <v>0</v>
      </c>
      <c r="HH65" s="12">
        <f t="shared" si="3"/>
        <v>0</v>
      </c>
      <c r="HI65" s="12">
        <f t="shared" si="3"/>
        <v>0</v>
      </c>
      <c r="HJ65" s="12">
        <f t="shared" si="3"/>
        <v>0</v>
      </c>
      <c r="HK65" s="12">
        <f t="shared" si="3"/>
        <v>0</v>
      </c>
      <c r="HL65" s="12">
        <f t="shared" si="3"/>
        <v>0</v>
      </c>
      <c r="HM65" s="12">
        <f t="shared" si="3"/>
        <v>0</v>
      </c>
      <c r="HN65" s="12">
        <f t="shared" si="3"/>
        <v>0</v>
      </c>
      <c r="HO65" s="12">
        <f t="shared" si="3"/>
        <v>0</v>
      </c>
      <c r="HP65" s="12">
        <f t="shared" si="3"/>
        <v>0</v>
      </c>
      <c r="HQ65" s="12">
        <f t="shared" si="3"/>
        <v>0</v>
      </c>
      <c r="HR65" s="12">
        <f t="shared" si="3"/>
        <v>0</v>
      </c>
      <c r="HS65" s="12">
        <f t="shared" si="3"/>
        <v>0</v>
      </c>
      <c r="HT65" s="12">
        <f t="shared" si="3"/>
        <v>0</v>
      </c>
      <c r="HU65" s="12">
        <f t="shared" si="3"/>
        <v>0</v>
      </c>
      <c r="HV65" s="12">
        <f t="shared" si="3"/>
        <v>0</v>
      </c>
      <c r="HW65" s="12">
        <f t="shared" si="3"/>
        <v>0</v>
      </c>
      <c r="HX65" s="12">
        <f t="shared" si="3"/>
        <v>0</v>
      </c>
      <c r="HY65" s="12">
        <f t="shared" si="3"/>
        <v>0</v>
      </c>
      <c r="HZ65" s="12">
        <f t="shared" si="3"/>
        <v>0</v>
      </c>
      <c r="IA65" s="12">
        <f t="shared" si="3"/>
        <v>0</v>
      </c>
      <c r="IB65" s="12">
        <f t="shared" si="3"/>
        <v>0</v>
      </c>
      <c r="IC65" s="12">
        <f t="shared" si="3"/>
        <v>0</v>
      </c>
      <c r="ID65" s="12">
        <f t="shared" si="3"/>
        <v>0</v>
      </c>
      <c r="IE65" s="12">
        <f t="shared" si="3"/>
        <v>0</v>
      </c>
      <c r="IF65" s="12">
        <f t="shared" si="3"/>
        <v>0</v>
      </c>
      <c r="IG65" s="12">
        <f t="shared" si="3"/>
        <v>0</v>
      </c>
      <c r="IH65" s="12">
        <f t="shared" si="3"/>
        <v>0</v>
      </c>
      <c r="II65" s="12">
        <f t="shared" si="3"/>
        <v>0</v>
      </c>
      <c r="IJ65" s="12">
        <f t="shared" si="3"/>
        <v>0</v>
      </c>
      <c r="IK65" s="12">
        <f t="shared" si="3"/>
        <v>0</v>
      </c>
      <c r="IL65" s="12">
        <f t="shared" si="3"/>
        <v>0</v>
      </c>
      <c r="IM65" s="12">
        <f t="shared" si="3"/>
        <v>0</v>
      </c>
      <c r="IN65" s="12">
        <f t="shared" si="3"/>
        <v>0</v>
      </c>
      <c r="IO65" s="12">
        <f t="shared" si="3"/>
        <v>0</v>
      </c>
      <c r="IP65" s="12">
        <f t="shared" si="3"/>
        <v>0</v>
      </c>
      <c r="IQ65" s="12">
        <f t="shared" si="3"/>
        <v>0</v>
      </c>
      <c r="IR65" s="12">
        <f t="shared" si="3"/>
        <v>0</v>
      </c>
      <c r="IS65" s="12">
        <f t="shared" si="3"/>
        <v>0</v>
      </c>
      <c r="IT65" s="12">
        <f t="shared" si="3"/>
        <v>0</v>
      </c>
      <c r="IU65" s="12">
        <f t="shared" si="3"/>
        <v>0</v>
      </c>
      <c r="IV65" s="12">
        <f t="shared" si="3"/>
        <v>0</v>
      </c>
    </row>
    <row r="66" spans="1:11" ht="23.25">
      <c r="A66" s="1"/>
      <c r="B66" s="10"/>
      <c r="C66" s="11"/>
      <c r="D66" s="12"/>
      <c r="E66" s="12"/>
      <c r="F66" s="12">
        <v>0</v>
      </c>
      <c r="G66" s="11" t="s">
        <v>92</v>
      </c>
      <c r="H66" s="12"/>
      <c r="I66" s="12"/>
      <c r="J66" s="12"/>
      <c r="K66" s="1"/>
    </row>
    <row r="67" spans="1:11" ht="23.25">
      <c r="A67" s="1"/>
      <c r="B67" s="10"/>
      <c r="C67" s="11"/>
      <c r="D67" s="12"/>
      <c r="E67" s="12"/>
      <c r="F67" s="12"/>
      <c r="G67" s="11" t="s">
        <v>93</v>
      </c>
      <c r="H67" s="12">
        <v>137214659.5</v>
      </c>
      <c r="I67" s="12">
        <v>152062852.7</v>
      </c>
      <c r="J67" s="12">
        <v>14848193.199999988</v>
      </c>
      <c r="K67" s="1"/>
    </row>
    <row r="68" spans="1:11" ht="23.25">
      <c r="A68" s="1"/>
      <c r="B68" s="10"/>
      <c r="C68" s="11"/>
      <c r="D68" s="12"/>
      <c r="E68" s="12"/>
      <c r="F68" s="12"/>
      <c r="G68" s="11" t="s">
        <v>94</v>
      </c>
      <c r="H68" s="12"/>
      <c r="I68" s="12"/>
      <c r="J68" s="12">
        <v>0</v>
      </c>
      <c r="K68" s="1"/>
    </row>
    <row r="69" spans="1:11" ht="23.25">
      <c r="A69" s="1"/>
      <c r="B69" s="10"/>
      <c r="C69" s="11"/>
      <c r="D69" s="12"/>
      <c r="E69" s="12"/>
      <c r="F69" s="12"/>
      <c r="G69" s="11" t="s">
        <v>95</v>
      </c>
      <c r="H69" s="12"/>
      <c r="I69" s="12"/>
      <c r="J69" s="12">
        <v>0</v>
      </c>
      <c r="K69" s="1"/>
    </row>
    <row r="70" spans="1:11" ht="23.25">
      <c r="A70" s="1"/>
      <c r="B70" s="10"/>
      <c r="C70" s="11"/>
      <c r="D70" s="12"/>
      <c r="E70" s="12"/>
      <c r="F70" s="12"/>
      <c r="G70" s="11" t="s">
        <v>96</v>
      </c>
      <c r="H70" s="12">
        <v>22195104</v>
      </c>
      <c r="I70" s="12">
        <v>22195104</v>
      </c>
      <c r="J70" s="12">
        <v>0</v>
      </c>
      <c r="K70" s="1"/>
    </row>
    <row r="71" spans="1:11" ht="23.25">
      <c r="A71" s="1"/>
      <c r="B71" s="10"/>
      <c r="C71" s="11"/>
      <c r="D71" s="12"/>
      <c r="E71" s="12"/>
      <c r="F71" s="12"/>
      <c r="G71" s="11"/>
      <c r="H71" s="12"/>
      <c r="I71" s="12"/>
      <c r="J71" s="12"/>
      <c r="K71" s="1"/>
    </row>
    <row r="72" spans="1:11" ht="23.25">
      <c r="A72" s="1"/>
      <c r="B72" s="10"/>
      <c r="C72" s="11"/>
      <c r="D72" s="12"/>
      <c r="E72" s="12"/>
      <c r="F72" s="12"/>
      <c r="G72" s="11"/>
      <c r="H72" s="12"/>
      <c r="I72" s="12"/>
      <c r="J72" s="12">
        <v>0</v>
      </c>
      <c r="K72" s="1"/>
    </row>
    <row r="73" spans="1:11" ht="23.25">
      <c r="A73" s="1"/>
      <c r="B73" s="10"/>
      <c r="C73" s="11"/>
      <c r="D73" s="12"/>
      <c r="E73" s="12"/>
      <c r="F73" s="12"/>
      <c r="G73" s="11"/>
      <c r="H73" s="12"/>
      <c r="I73" s="12"/>
      <c r="J73" s="12">
        <v>0</v>
      </c>
      <c r="K73" s="1"/>
    </row>
    <row r="74" spans="1:11" ht="23.25">
      <c r="A74" s="1"/>
      <c r="B74" s="10"/>
      <c r="C74" s="11"/>
      <c r="D74" s="12"/>
      <c r="E74" s="12"/>
      <c r="F74" s="12"/>
      <c r="G74" s="11" t="s">
        <v>34</v>
      </c>
      <c r="H74" s="12">
        <v>789900879.3</v>
      </c>
      <c r="I74" s="12">
        <v>789600487.5</v>
      </c>
      <c r="J74" s="12">
        <v>-300391.8000000194</v>
      </c>
      <c r="K74" s="1"/>
    </row>
    <row r="75" spans="1:11" ht="23.25">
      <c r="A75" s="1"/>
      <c r="B75" s="10"/>
      <c r="C75" s="11"/>
      <c r="D75" s="12"/>
      <c r="E75" s="12"/>
      <c r="F75" s="12"/>
      <c r="G75" s="11"/>
      <c r="H75" s="12"/>
      <c r="I75" s="12"/>
      <c r="J75" s="12">
        <v>0</v>
      </c>
      <c r="K75" s="1"/>
    </row>
    <row r="76" spans="1:11" ht="23.25">
      <c r="A76" s="1"/>
      <c r="B76" s="10"/>
      <c r="C76" s="11"/>
      <c r="D76" s="12"/>
      <c r="E76" s="12"/>
      <c r="F76" s="12"/>
      <c r="G76" s="11"/>
      <c r="H76" s="12"/>
      <c r="I76" s="12"/>
      <c r="J76" s="12">
        <v>0</v>
      </c>
      <c r="K76" s="1"/>
    </row>
    <row r="77" spans="1:11" ht="23.25">
      <c r="A77" s="1"/>
      <c r="B77" s="10"/>
      <c r="C77" s="11"/>
      <c r="D77" s="12"/>
      <c r="E77" s="12"/>
      <c r="F77" s="12"/>
      <c r="G77" s="11" t="s">
        <v>97</v>
      </c>
      <c r="H77" s="12">
        <v>-20981179.299999952</v>
      </c>
      <c r="I77" s="12">
        <v>67661673.79999995</v>
      </c>
      <c r="J77" s="12">
        <v>88642853.1</v>
      </c>
      <c r="K77" s="1"/>
    </row>
    <row r="78" spans="1:11" ht="23.25">
      <c r="A78" s="1"/>
      <c r="B78" s="10"/>
      <c r="C78" s="11"/>
      <c r="D78" s="12"/>
      <c r="E78" s="12"/>
      <c r="F78" s="12"/>
      <c r="G78" s="11"/>
      <c r="H78" s="12"/>
      <c r="I78" s="12"/>
      <c r="J78" s="12"/>
      <c r="K78" s="1"/>
    </row>
    <row r="79" spans="1:11" ht="23.25">
      <c r="A79" s="1"/>
      <c r="B79" s="10"/>
      <c r="C79" s="11"/>
      <c r="D79" s="12"/>
      <c r="E79" s="12"/>
      <c r="F79" s="12"/>
      <c r="G79" s="11"/>
      <c r="H79" s="12"/>
      <c r="I79" s="12"/>
      <c r="J79" s="12">
        <v>0</v>
      </c>
      <c r="K79" s="1"/>
    </row>
    <row r="80" spans="1:11" ht="23.25">
      <c r="A80" s="1"/>
      <c r="B80" s="10"/>
      <c r="C80" s="11" t="s">
        <v>35</v>
      </c>
      <c r="D80" s="12">
        <v>768919700</v>
      </c>
      <c r="E80" s="12">
        <v>857262161.3</v>
      </c>
      <c r="F80" s="12">
        <v>88342461.29999998</v>
      </c>
      <c r="G80" s="11" t="s">
        <v>36</v>
      </c>
      <c r="H80" s="12">
        <v>768919700</v>
      </c>
      <c r="I80" s="12">
        <v>857262161.3</v>
      </c>
      <c r="J80" s="12">
        <v>88342461.29999998</v>
      </c>
      <c r="K80" s="1"/>
    </row>
    <row r="81" spans="1:11" ht="23.25">
      <c r="A81" s="1"/>
      <c r="B81" s="10"/>
      <c r="C81" s="11"/>
      <c r="D81" s="12"/>
      <c r="E81" s="12"/>
      <c r="F81" s="12"/>
      <c r="G81" s="11"/>
      <c r="H81" s="12"/>
      <c r="I81" s="12"/>
      <c r="J81" s="12"/>
      <c r="K81" s="1"/>
    </row>
    <row r="82" spans="1:11" ht="23.25">
      <c r="A82" s="1"/>
      <c r="B82" s="10"/>
      <c r="C82" s="11"/>
      <c r="D82" s="12"/>
      <c r="E82" s="12"/>
      <c r="F82" s="12"/>
      <c r="G82" s="11"/>
      <c r="H82" s="12"/>
      <c r="I82" s="12"/>
      <c r="J82" s="12"/>
      <c r="K82" s="1"/>
    </row>
    <row r="83" spans="1:11" ht="23.25">
      <c r="A83" s="1"/>
      <c r="B83" s="10"/>
      <c r="C83" s="11"/>
      <c r="D83" s="12"/>
      <c r="E83" s="12"/>
      <c r="F83" s="12"/>
      <c r="G83" s="11"/>
      <c r="H83" s="12"/>
      <c r="I83" s="12"/>
      <c r="J83" s="12"/>
      <c r="K83" s="1"/>
    </row>
    <row r="84" spans="1:11" ht="23.25">
      <c r="A84" s="1"/>
      <c r="B84" s="10"/>
      <c r="C84" s="11"/>
      <c r="D84" s="12"/>
      <c r="E84" s="12"/>
      <c r="F84" s="12"/>
      <c r="G84" s="11"/>
      <c r="H84" s="12"/>
      <c r="I84" s="12"/>
      <c r="J84" s="12"/>
      <c r="K84" s="1"/>
    </row>
    <row r="85" spans="1:11" ht="23.25">
      <c r="A85" s="1"/>
      <c r="B85" s="10"/>
      <c r="C85" s="11"/>
      <c r="D85" s="12"/>
      <c r="E85" s="12"/>
      <c r="F85" s="12"/>
      <c r="G85" s="11"/>
      <c r="H85" s="12"/>
      <c r="I85" s="12"/>
      <c r="J85" s="12"/>
      <c r="K85" s="1"/>
    </row>
    <row r="86" spans="1:11" ht="23.25">
      <c r="A86" s="1"/>
      <c r="B86" s="10"/>
      <c r="C86" s="11"/>
      <c r="D86" s="12"/>
      <c r="E86" s="12"/>
      <c r="F86" s="12"/>
      <c r="G86" s="11"/>
      <c r="H86" s="12"/>
      <c r="I86" s="12"/>
      <c r="J86" s="12"/>
      <c r="K86" s="1"/>
    </row>
    <row r="87" spans="1:11" ht="23.25">
      <c r="A87" s="1"/>
      <c r="B87" s="10"/>
      <c r="C87" s="11"/>
      <c r="D87" s="12"/>
      <c r="E87" s="12"/>
      <c r="F87" s="12"/>
      <c r="G87" s="11"/>
      <c r="H87" s="12"/>
      <c r="I87" s="12"/>
      <c r="J87" s="12"/>
      <c r="K87" s="1"/>
    </row>
    <row r="88" spans="1:11" ht="23.25">
      <c r="A88" s="1"/>
      <c r="B88" s="10"/>
      <c r="C88" s="11"/>
      <c r="D88" s="12"/>
      <c r="E88" s="12"/>
      <c r="F88" s="12"/>
      <c r="G88" s="11"/>
      <c r="H88" s="12"/>
      <c r="I88" s="12"/>
      <c r="J88" s="12"/>
      <c r="K88" s="1"/>
    </row>
    <row r="89" spans="1:11" ht="23.25">
      <c r="A89" s="1"/>
      <c r="B89" s="13"/>
      <c r="C89" s="14"/>
      <c r="D89" s="15"/>
      <c r="E89" s="15"/>
      <c r="F89" s="15"/>
      <c r="G89" s="14"/>
      <c r="H89" s="15"/>
      <c r="I89" s="15"/>
      <c r="J89" s="15"/>
      <c r="K89" s="1"/>
    </row>
    <row r="90" spans="1:11" ht="23.25">
      <c r="A90" s="17"/>
      <c r="B90" s="18" t="s">
        <v>44</v>
      </c>
      <c r="C90" s="18"/>
      <c r="D90" s="19"/>
      <c r="E90" s="19"/>
      <c r="F90" s="19"/>
      <c r="G90" s="18"/>
      <c r="H90" s="19"/>
      <c r="I90" s="19"/>
      <c r="J90" s="19"/>
      <c r="K90" s="17"/>
    </row>
    <row r="91" spans="1:11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 t="s">
        <v>10</v>
      </c>
    </row>
  </sheetData>
  <printOptions horizontalCentered="1" verticalCentered="1"/>
  <pageMargins left="0.75" right="0.75" top="1" bottom="1" header="0" footer="0"/>
  <pageSetup orientation="landscape" scale="36" r:id="rId3"/>
  <rowBreaks count="2" manualBreakCount="2">
    <brk id="45" max="10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2000-05-29T19:05:42Z</cp:lastPrinted>
  <dcterms:created xsi:type="dcterms:W3CDTF">1999-01-28T17:02:04Z</dcterms:created>
  <dcterms:modified xsi:type="dcterms:W3CDTF">2000-06-06T22:55:26Z</dcterms:modified>
  <cp:category/>
  <cp:version/>
  <cp:contentType/>
  <cp:contentStatus/>
</cp:coreProperties>
</file>