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'Hoja1'!$A$1:$K$43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<sst xmlns="http://schemas.openxmlformats.org/spreadsheetml/2006/main" count="21" uniqueCount="19">
  <si>
    <t>CUENTA PUBLICA</t>
  </si>
  <si>
    <t>(Millones de Pesos)</t>
  </si>
  <si>
    <t>SALDO AL 31</t>
  </si>
  <si>
    <t>A    Ñ    O    S</t>
  </si>
  <si>
    <t>6 AÑOS</t>
  </si>
  <si>
    <t>CONCEPTO</t>
  </si>
  <si>
    <t>DE DICIEMBRE</t>
  </si>
  <si>
    <t>O MAS</t>
  </si>
  <si>
    <t>*</t>
  </si>
  <si>
    <t>TOTAL</t>
  </si>
  <si>
    <t>EXTERNA</t>
  </si>
  <si>
    <t>FUENTE: Secretaría de Hacienda y Crédito Público.</t>
  </si>
  <si>
    <t xml:space="preserve">INTERNA         </t>
  </si>
  <si>
    <t xml:space="preserve">     Valores  Gubernamentales</t>
  </si>
  <si>
    <t xml:space="preserve">     Bca. de Fomento y  Desarrollo</t>
  </si>
  <si>
    <t xml:space="preserve">      Otros</t>
  </si>
  <si>
    <t xml:space="preserve">      Emisiones  de  Bonos</t>
  </si>
  <si>
    <t xml:space="preserve">      Org. Financieros Internacionales</t>
  </si>
  <si>
    <t xml:space="preserve">PERFIL  DE  VENCIMIENTOS  DE  CAPITAL  DEL  GOBIERNO  FEDERAL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</si>
</sst>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#.0_);\(#,###.0\)"/>
    <numFmt numFmtId="193" formatCode="#,##0.0_);\(#,##0.0\)"/>
    <numFmt numFmtId="194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93" fontId="0" fillId="0" borderId="3" xfId="0" applyNumberFormat="1" applyFill="1" applyBorder="1" applyAlignment="1">
      <alignment vertical="center"/>
    </xf>
    <xf numFmtId="193" fontId="3" fillId="0" borderId="9" xfId="0" applyNumberFormat="1" applyFont="1" applyFill="1" applyBorder="1" applyAlignment="1">
      <alignment vertical="center"/>
    </xf>
    <xf numFmtId="193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93" fontId="0" fillId="0" borderId="13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2.69140625" style="0" customWidth="1"/>
    <col min="3" max="3" width="34.69140625" style="0" customWidth="1"/>
    <col min="4" max="10" width="17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3">
        <v>2000</v>
      </c>
      <c r="C2" s="3"/>
      <c r="D2" s="3"/>
      <c r="E2" s="3"/>
      <c r="F2" s="3"/>
      <c r="G2" s="3"/>
      <c r="H2" s="3"/>
      <c r="I2" s="3"/>
      <c r="J2" s="3"/>
      <c r="K2" s="2"/>
    </row>
    <row r="3" spans="1:11" ht="23.25">
      <c r="A3" s="2"/>
      <c r="B3" s="3" t="s">
        <v>18</v>
      </c>
      <c r="C3" s="3"/>
      <c r="D3" s="3"/>
      <c r="E3" s="3"/>
      <c r="F3" s="3"/>
      <c r="G3" s="3"/>
      <c r="H3" s="3"/>
      <c r="I3" s="3"/>
      <c r="J3" s="3"/>
      <c r="K3" s="2"/>
    </row>
    <row r="4" spans="1:11" ht="23.25">
      <c r="A4" s="2"/>
      <c r="B4" s="3" t="s">
        <v>1</v>
      </c>
      <c r="C4" s="3"/>
      <c r="D4" s="3"/>
      <c r="E4" s="3"/>
      <c r="F4" s="3"/>
      <c r="G4" s="3"/>
      <c r="H4" s="3"/>
      <c r="I4" s="3"/>
      <c r="J4" s="3"/>
      <c r="K4" s="2"/>
    </row>
    <row r="5" spans="1:11" ht="23.25">
      <c r="A5" s="2"/>
      <c r="B5" s="2"/>
      <c r="C5" s="2"/>
      <c r="D5" s="2"/>
      <c r="E5" s="2"/>
      <c r="F5" s="2"/>
      <c r="G5" s="2"/>
      <c r="H5" s="2"/>
      <c r="I5" s="2"/>
      <c r="J5" s="4"/>
      <c r="K5" s="2"/>
    </row>
    <row r="6" spans="1:11" ht="23.25">
      <c r="A6" s="2"/>
      <c r="B6" s="5"/>
      <c r="C6" s="6"/>
      <c r="D6" s="7" t="s">
        <v>2</v>
      </c>
      <c r="E6" s="8" t="s">
        <v>3</v>
      </c>
      <c r="F6" s="9"/>
      <c r="G6" s="9"/>
      <c r="H6" s="9"/>
      <c r="I6" s="10"/>
      <c r="J6" s="7" t="s">
        <v>4</v>
      </c>
      <c r="K6" s="2"/>
    </row>
    <row r="7" spans="1:11" ht="23.25">
      <c r="A7" s="2"/>
      <c r="B7" s="11" t="s">
        <v>5</v>
      </c>
      <c r="C7" s="12"/>
      <c r="D7" s="13" t="s">
        <v>6</v>
      </c>
      <c r="E7" s="7">
        <v>2001</v>
      </c>
      <c r="F7" s="7">
        <v>2002</v>
      </c>
      <c r="G7" s="7">
        <v>2003</v>
      </c>
      <c r="H7" s="7">
        <v>2004</v>
      </c>
      <c r="I7" s="14">
        <v>2005</v>
      </c>
      <c r="J7" s="13" t="s">
        <v>7</v>
      </c>
      <c r="K7" s="2"/>
    </row>
    <row r="8" spans="1:11" ht="23.25">
      <c r="A8" s="2"/>
      <c r="B8" s="15"/>
      <c r="C8" s="16"/>
      <c r="D8" s="17">
        <v>2000</v>
      </c>
      <c r="E8" s="17"/>
      <c r="F8" s="17"/>
      <c r="G8" s="17"/>
      <c r="H8" s="17"/>
      <c r="I8" s="18"/>
      <c r="J8" s="17"/>
      <c r="K8" s="2"/>
    </row>
    <row r="9" spans="1:11" ht="23.25">
      <c r="A9" s="2"/>
      <c r="B9" s="19"/>
      <c r="C9" s="20"/>
      <c r="D9" s="24"/>
      <c r="E9" s="24"/>
      <c r="F9" s="24"/>
      <c r="G9" s="24"/>
      <c r="H9" s="24"/>
      <c r="I9" s="24"/>
      <c r="J9" s="24"/>
      <c r="K9" s="2"/>
    </row>
    <row r="10" spans="1:11" ht="23.25">
      <c r="A10" s="2"/>
      <c r="B10" s="21"/>
      <c r="C10" s="22" t="s">
        <v>9</v>
      </c>
      <c r="D10" s="25">
        <f>+D12+D23</f>
        <v>1274478.9</v>
      </c>
      <c r="E10" s="25">
        <f aca="true" t="shared" si="0" ref="E10:J10">+E12+E23</f>
        <v>397167.1</v>
      </c>
      <c r="F10" s="25">
        <f t="shared" si="0"/>
        <v>176349.7</v>
      </c>
      <c r="G10" s="25">
        <f t="shared" si="0"/>
        <v>109932.4</v>
      </c>
      <c r="H10" s="25">
        <f t="shared" si="0"/>
        <v>74984.4</v>
      </c>
      <c r="I10" s="25">
        <f t="shared" si="0"/>
        <v>92301.6</v>
      </c>
      <c r="J10" s="25">
        <f t="shared" si="0"/>
        <v>423743.7</v>
      </c>
      <c r="K10" s="2"/>
    </row>
    <row r="11" spans="1:11" ht="23.25">
      <c r="A11" s="2"/>
      <c r="B11" s="21"/>
      <c r="C11" s="23"/>
      <c r="D11" s="26"/>
      <c r="E11" s="26"/>
      <c r="F11" s="26"/>
      <c r="G11" s="26"/>
      <c r="H11" s="26"/>
      <c r="I11" s="26"/>
      <c r="J11" s="26"/>
      <c r="K11" s="2"/>
    </row>
    <row r="12" spans="1:11" ht="23.25">
      <c r="A12" s="2"/>
      <c r="B12" s="21"/>
      <c r="C12" s="23" t="s">
        <v>12</v>
      </c>
      <c r="D12" s="26">
        <f>+D15+D17+D19</f>
        <v>675106.7000000001</v>
      </c>
      <c r="E12" s="26">
        <f aca="true" t="shared" si="1" ref="E12:J12">+E15+E17+E19</f>
        <v>360067.3</v>
      </c>
      <c r="F12" s="26">
        <f t="shared" si="1"/>
        <v>125781.8</v>
      </c>
      <c r="G12" s="26">
        <f t="shared" si="1"/>
        <v>71096.09999999999</v>
      </c>
      <c r="H12" s="26">
        <f t="shared" si="1"/>
        <v>30760.3</v>
      </c>
      <c r="I12" s="26">
        <f t="shared" si="1"/>
        <v>54099.3</v>
      </c>
      <c r="J12" s="26">
        <f t="shared" si="1"/>
        <v>33301.9</v>
      </c>
      <c r="K12" s="2"/>
    </row>
    <row r="13" spans="1:11" ht="23.25">
      <c r="A13" s="2"/>
      <c r="B13" s="21"/>
      <c r="C13" s="23"/>
      <c r="D13" s="26"/>
      <c r="E13" s="26"/>
      <c r="F13" s="26"/>
      <c r="G13" s="26"/>
      <c r="H13" s="26"/>
      <c r="I13" s="26"/>
      <c r="J13" s="26"/>
      <c r="K13" s="2"/>
    </row>
    <row r="14" spans="1:11" ht="23.25">
      <c r="A14" s="2"/>
      <c r="B14" s="21"/>
      <c r="C14" s="23"/>
      <c r="D14" s="25"/>
      <c r="E14" s="25"/>
      <c r="F14" s="25"/>
      <c r="G14" s="25"/>
      <c r="H14" s="25"/>
      <c r="I14" s="25"/>
      <c r="J14" s="25"/>
      <c r="K14" s="2"/>
    </row>
    <row r="15" spans="1:11" ht="23.25">
      <c r="A15" s="2"/>
      <c r="B15" s="21"/>
      <c r="C15" s="23" t="s">
        <v>13</v>
      </c>
      <c r="D15" s="26">
        <v>562924.8</v>
      </c>
      <c r="E15" s="26">
        <v>312435.2</v>
      </c>
      <c r="F15" s="26">
        <v>109974</v>
      </c>
      <c r="G15" s="26">
        <v>55274.1</v>
      </c>
      <c r="H15" s="26">
        <v>28285.5</v>
      </c>
      <c r="I15" s="26">
        <v>51624.5</v>
      </c>
      <c r="J15" s="26">
        <v>5331.5</v>
      </c>
      <c r="K15" s="2"/>
    </row>
    <row r="16" spans="1:11" ht="23.25">
      <c r="A16" s="2"/>
      <c r="B16" s="21"/>
      <c r="C16" s="23"/>
      <c r="D16" s="26"/>
      <c r="E16" s="26"/>
      <c r="F16" s="26"/>
      <c r="G16" s="26"/>
      <c r="H16" s="26"/>
      <c r="I16" s="26"/>
      <c r="J16" s="26"/>
      <c r="K16" s="2"/>
    </row>
    <row r="17" spans="1:11" ht="23.25">
      <c r="A17" s="2"/>
      <c r="B17" s="21"/>
      <c r="C17" s="23" t="s">
        <v>14</v>
      </c>
      <c r="D17" s="26">
        <f>+E17+F17+G17+H17+I17+J17</f>
        <v>56751.5</v>
      </c>
      <c r="E17" s="26">
        <v>14907.8</v>
      </c>
      <c r="F17" s="26">
        <v>14907.8</v>
      </c>
      <c r="G17" s="26">
        <v>14908.8</v>
      </c>
      <c r="H17" s="26">
        <v>1574.8</v>
      </c>
      <c r="I17" s="26">
        <v>1574.8</v>
      </c>
      <c r="J17" s="26">
        <v>8877.5</v>
      </c>
      <c r="K17" s="2"/>
    </row>
    <row r="18" spans="1:11" ht="23.25">
      <c r="A18" s="2"/>
      <c r="B18" s="21"/>
      <c r="C18" s="23"/>
      <c r="D18" s="26"/>
      <c r="E18" s="26"/>
      <c r="F18" s="26"/>
      <c r="G18" s="26"/>
      <c r="H18" s="26"/>
      <c r="I18" s="26"/>
      <c r="J18" s="26"/>
      <c r="K18" s="2"/>
    </row>
    <row r="19" spans="1:11" ht="23.25">
      <c r="A19" s="2"/>
      <c r="B19" s="21"/>
      <c r="C19" s="23" t="s">
        <v>15</v>
      </c>
      <c r="D19" s="26">
        <f>+E19+F19+G19+H19+I19+J19</f>
        <v>55430.4</v>
      </c>
      <c r="E19" s="26">
        <v>32724.3</v>
      </c>
      <c r="F19" s="26">
        <v>900</v>
      </c>
      <c r="G19" s="26">
        <v>913.2</v>
      </c>
      <c r="H19" s="26">
        <v>900</v>
      </c>
      <c r="I19" s="26">
        <v>900</v>
      </c>
      <c r="J19" s="26">
        <v>19092.9</v>
      </c>
      <c r="K19" s="2"/>
    </row>
    <row r="20" spans="1:11" ht="23.25">
      <c r="A20" s="2"/>
      <c r="B20" s="21"/>
      <c r="C20" s="23"/>
      <c r="D20" s="26"/>
      <c r="E20" s="26"/>
      <c r="F20" s="26"/>
      <c r="G20" s="26"/>
      <c r="H20" s="26"/>
      <c r="I20" s="26"/>
      <c r="J20" s="26"/>
      <c r="K20" s="2"/>
    </row>
    <row r="21" spans="1:11" ht="23.25">
      <c r="A21" s="2"/>
      <c r="B21" s="21"/>
      <c r="C21" s="23"/>
      <c r="D21" s="25"/>
      <c r="E21" s="25"/>
      <c r="F21" s="25"/>
      <c r="G21" s="25"/>
      <c r="H21" s="25"/>
      <c r="I21" s="25"/>
      <c r="J21" s="25"/>
      <c r="K21" s="2"/>
    </row>
    <row r="22" spans="1:11" ht="23.25">
      <c r="A22" s="2"/>
      <c r="B22" s="21"/>
      <c r="C22" s="23"/>
      <c r="D22" s="26"/>
      <c r="E22" s="26"/>
      <c r="F22" s="26"/>
      <c r="G22" s="26"/>
      <c r="H22" s="26"/>
      <c r="I22" s="26"/>
      <c r="J22" s="26"/>
      <c r="K22" s="2"/>
    </row>
    <row r="23" spans="1:11" ht="23.25">
      <c r="A23" s="2"/>
      <c r="B23" s="21"/>
      <c r="C23" s="23" t="s">
        <v>10</v>
      </c>
      <c r="D23" s="26">
        <f>+E23+F23+G23+H23+I23+J23</f>
        <v>599372.2</v>
      </c>
      <c r="E23" s="26">
        <f aca="true" t="shared" si="2" ref="E23:J23">+E26+E28+E30</f>
        <v>37099.799999999996</v>
      </c>
      <c r="F23" s="26">
        <f t="shared" si="2"/>
        <v>50567.899999999994</v>
      </c>
      <c r="G23" s="26">
        <f t="shared" si="2"/>
        <v>38836.299999999996</v>
      </c>
      <c r="H23" s="26">
        <f t="shared" si="2"/>
        <v>44224.1</v>
      </c>
      <c r="I23" s="26">
        <f t="shared" si="2"/>
        <v>38202.3</v>
      </c>
      <c r="J23" s="26">
        <f t="shared" si="2"/>
        <v>390441.8</v>
      </c>
      <c r="K23" s="26"/>
    </row>
    <row r="24" spans="1:11" ht="23.25">
      <c r="A24" s="2"/>
      <c r="B24" s="21"/>
      <c r="C24" s="23"/>
      <c r="D24" s="26">
        <f>+D27+D29+D31</f>
        <v>0</v>
      </c>
      <c r="E24" s="26"/>
      <c r="F24" s="26"/>
      <c r="G24" s="26"/>
      <c r="H24" s="26"/>
      <c r="I24" s="26"/>
      <c r="J24" s="26"/>
      <c r="K24" s="2"/>
    </row>
    <row r="25" spans="1:11" ht="23.25">
      <c r="A25" s="2"/>
      <c r="B25" s="21"/>
      <c r="C25" s="23"/>
      <c r="D25" s="26"/>
      <c r="E25" s="26"/>
      <c r="F25" s="26"/>
      <c r="G25" s="26"/>
      <c r="H25" s="26"/>
      <c r="I25" s="26"/>
      <c r="J25" s="26"/>
      <c r="K25" s="2"/>
    </row>
    <row r="26" spans="1:11" ht="23.25">
      <c r="A26" s="2"/>
      <c r="B26" s="21"/>
      <c r="C26" s="23" t="s">
        <v>16</v>
      </c>
      <c r="D26" s="26">
        <f>+E26+F26+G26+H26+I26+J26</f>
        <v>424831.8</v>
      </c>
      <c r="E26" s="26">
        <v>13001.4</v>
      </c>
      <c r="F26" s="26">
        <v>27667.3</v>
      </c>
      <c r="G26" s="26">
        <v>20754.4</v>
      </c>
      <c r="H26" s="26">
        <v>26788.9</v>
      </c>
      <c r="I26" s="26">
        <v>21735.3</v>
      </c>
      <c r="J26" s="26">
        <v>314884.5</v>
      </c>
      <c r="K26" s="2"/>
    </row>
    <row r="27" spans="1:11" ht="23.25">
      <c r="A27" s="2"/>
      <c r="B27" s="21"/>
      <c r="C27" s="23"/>
      <c r="D27" s="26"/>
      <c r="E27" s="26"/>
      <c r="F27" s="26"/>
      <c r="G27" s="26"/>
      <c r="H27" s="26"/>
      <c r="I27" s="26"/>
      <c r="J27" s="26"/>
      <c r="K27" s="2"/>
    </row>
    <row r="28" spans="1:11" ht="23.25">
      <c r="A28" s="2"/>
      <c r="B28" s="21"/>
      <c r="C28" s="23" t="s">
        <v>17</v>
      </c>
      <c r="D28" s="26">
        <f>+E28+F28+G28+H28+I28+J28</f>
        <v>144490.9</v>
      </c>
      <c r="E28" s="26">
        <v>15042.8</v>
      </c>
      <c r="F28" s="26">
        <v>14547.3</v>
      </c>
      <c r="G28" s="26">
        <v>13922.8</v>
      </c>
      <c r="H28" s="26">
        <v>13528</v>
      </c>
      <c r="I28" s="26">
        <v>13926.2</v>
      </c>
      <c r="J28" s="26">
        <v>73523.8</v>
      </c>
      <c r="K28" s="2"/>
    </row>
    <row r="29" spans="1:11" ht="23.25">
      <c r="A29" s="2"/>
      <c r="B29" s="21"/>
      <c r="C29" s="23"/>
      <c r="D29" s="26"/>
      <c r="E29" s="26"/>
      <c r="F29" s="26"/>
      <c r="G29" s="26"/>
      <c r="H29" s="26"/>
      <c r="I29" s="26"/>
      <c r="J29" s="26"/>
      <c r="K29" s="2"/>
    </row>
    <row r="30" spans="1:11" ht="23.25">
      <c r="A30" s="2"/>
      <c r="B30" s="21"/>
      <c r="C30" s="23" t="s">
        <v>15</v>
      </c>
      <c r="D30" s="26">
        <f>+E30+F30+G30+H30+I30+J30</f>
        <v>30049.5</v>
      </c>
      <c r="E30" s="26">
        <v>9055.6</v>
      </c>
      <c r="F30" s="26">
        <v>8353.3</v>
      </c>
      <c r="G30" s="26">
        <v>4159.1</v>
      </c>
      <c r="H30" s="26">
        <v>3907.2</v>
      </c>
      <c r="I30" s="26">
        <v>2540.8</v>
      </c>
      <c r="J30" s="26">
        <v>2033.5</v>
      </c>
      <c r="K30" s="2"/>
    </row>
    <row r="31" spans="1:11" ht="23.25">
      <c r="A31" s="2"/>
      <c r="B31" s="21"/>
      <c r="C31" s="23"/>
      <c r="D31" s="26"/>
      <c r="E31" s="26"/>
      <c r="F31" s="26"/>
      <c r="G31" s="26"/>
      <c r="H31" s="26"/>
      <c r="I31" s="26"/>
      <c r="J31" s="26"/>
      <c r="K31" s="2"/>
    </row>
    <row r="32" spans="1:11" ht="23.25">
      <c r="A32" s="2"/>
      <c r="B32" s="21"/>
      <c r="C32" s="23"/>
      <c r="D32" s="26"/>
      <c r="E32" s="26"/>
      <c r="F32" s="26"/>
      <c r="G32" s="26"/>
      <c r="H32" s="26"/>
      <c r="I32" s="26"/>
      <c r="J32" s="26"/>
      <c r="K32" s="2"/>
    </row>
    <row r="33" spans="1:11" ht="23.25">
      <c r="A33" s="2"/>
      <c r="B33" s="21"/>
      <c r="C33" s="23"/>
      <c r="D33" s="26"/>
      <c r="E33" s="26"/>
      <c r="F33" s="26"/>
      <c r="G33" s="26"/>
      <c r="H33" s="26"/>
      <c r="I33" s="26"/>
      <c r="J33" s="26"/>
      <c r="K33" s="2"/>
    </row>
    <row r="34" spans="1:11" ht="23.25">
      <c r="A34" s="2"/>
      <c r="B34" s="21"/>
      <c r="C34" s="23"/>
      <c r="D34" s="26"/>
      <c r="E34" s="26"/>
      <c r="F34" s="26"/>
      <c r="G34" s="26"/>
      <c r="H34" s="26"/>
      <c r="I34" s="26"/>
      <c r="J34" s="26"/>
      <c r="K34" s="2"/>
    </row>
    <row r="35" spans="1:11" ht="23.25">
      <c r="A35" s="2"/>
      <c r="B35" s="21"/>
      <c r="C35" s="23"/>
      <c r="D35" s="26"/>
      <c r="E35" s="26"/>
      <c r="F35" s="26"/>
      <c r="G35" s="26"/>
      <c r="H35" s="26"/>
      <c r="I35" s="26"/>
      <c r="J35" s="26"/>
      <c r="K35" s="2"/>
    </row>
    <row r="36" spans="1:11" ht="23.25">
      <c r="A36" s="2"/>
      <c r="B36" s="21"/>
      <c r="C36" s="23"/>
      <c r="D36" s="26"/>
      <c r="E36" s="26"/>
      <c r="F36" s="26"/>
      <c r="G36" s="26"/>
      <c r="H36" s="26"/>
      <c r="I36" s="26"/>
      <c r="J36" s="26"/>
      <c r="K36" s="2"/>
    </row>
    <row r="37" spans="1:11" ht="23.25">
      <c r="A37" s="2"/>
      <c r="B37" s="21"/>
      <c r="C37" s="23"/>
      <c r="D37" s="26"/>
      <c r="E37" s="26"/>
      <c r="F37" s="26"/>
      <c r="G37" s="26"/>
      <c r="H37" s="26"/>
      <c r="I37" s="26"/>
      <c r="J37" s="26"/>
      <c r="K37" s="2"/>
    </row>
    <row r="38" spans="1:11" ht="23.25">
      <c r="A38" s="2"/>
      <c r="B38" s="21"/>
      <c r="C38" s="23"/>
      <c r="D38" s="26"/>
      <c r="E38" s="26"/>
      <c r="F38" s="26"/>
      <c r="G38" s="26"/>
      <c r="H38" s="26"/>
      <c r="I38" s="26"/>
      <c r="J38" s="26"/>
      <c r="K38" s="2"/>
    </row>
    <row r="39" spans="1:11" ht="23.25">
      <c r="A39" s="2"/>
      <c r="B39" s="21"/>
      <c r="C39" s="23"/>
      <c r="D39" s="26"/>
      <c r="E39" s="26"/>
      <c r="F39" s="26"/>
      <c r="G39" s="26"/>
      <c r="H39" s="26"/>
      <c r="I39" s="26"/>
      <c r="J39" s="26"/>
      <c r="K39" s="2"/>
    </row>
    <row r="40" spans="1:11" ht="23.25">
      <c r="A40" s="2"/>
      <c r="B40" s="21"/>
      <c r="C40" s="23"/>
      <c r="D40" s="26"/>
      <c r="E40" s="26"/>
      <c r="F40" s="26"/>
      <c r="G40" s="26"/>
      <c r="H40" s="26"/>
      <c r="I40" s="26"/>
      <c r="J40" s="26"/>
      <c r="K40" s="2"/>
    </row>
    <row r="41" spans="1:11" ht="23.25">
      <c r="A41" s="2"/>
      <c r="B41" s="21"/>
      <c r="C41" s="23"/>
      <c r="D41" s="26"/>
      <c r="E41" s="26"/>
      <c r="F41" s="26"/>
      <c r="G41" s="26"/>
      <c r="H41" s="26"/>
      <c r="I41" s="26"/>
      <c r="J41" s="26"/>
      <c r="K41" s="2"/>
    </row>
    <row r="42" spans="1:11" ht="23.25">
      <c r="A42" s="2"/>
      <c r="B42" s="30"/>
      <c r="C42" s="23"/>
      <c r="D42" s="26"/>
      <c r="E42" s="26"/>
      <c r="F42" s="26"/>
      <c r="G42" s="26"/>
      <c r="H42" s="26"/>
      <c r="I42" s="26"/>
      <c r="J42" s="26"/>
      <c r="K42" s="2"/>
    </row>
    <row r="43" spans="1:11" ht="23.25">
      <c r="A43" s="2"/>
      <c r="B43" s="29" t="s">
        <v>11</v>
      </c>
      <c r="C43" s="27"/>
      <c r="D43" s="28"/>
      <c r="E43" s="28"/>
      <c r="F43" s="28"/>
      <c r="G43" s="28"/>
      <c r="H43" s="28"/>
      <c r="I43" s="28"/>
      <c r="J43" s="28"/>
      <c r="K43" s="2"/>
    </row>
    <row r="44" spans="1:11" ht="23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91" spans="1:11" ht="23.25">
      <c r="A91" t="s">
        <v>8</v>
      </c>
      <c r="K91" t="s">
        <v>8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9" manualBreakCount="4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  <brk id="3420" max="255" man="1"/>
    <brk id="3510" max="255" man="1"/>
    <brk id="3600" max="255" man="1"/>
    <brk id="3690" max="255" man="1"/>
    <brk id="3780" max="255" man="1"/>
    <brk id="3870" max="255" man="1"/>
    <brk id="3960" max="255" man="1"/>
    <brk id="4050" max="255" man="1"/>
    <brk id="4140" max="255" man="1"/>
    <brk id="4230" max="255" man="1"/>
    <brk id="4320" max="255" man="1"/>
    <brk id="44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2001-05-31T15:43:16Z</cp:lastPrinted>
  <dcterms:created xsi:type="dcterms:W3CDTF">1999-01-27T20:36:44Z</dcterms:created>
  <dcterms:modified xsi:type="dcterms:W3CDTF">2001-05-31T18:34:47Z</dcterms:modified>
  <cp:category/>
  <cp:version/>
  <cp:contentType/>
  <cp:contentStatus/>
</cp:coreProperties>
</file>