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<sst xmlns="http://schemas.openxmlformats.org/spreadsheetml/2006/main" count="372" uniqueCount="83">
  <si>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</si>
  <si>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</si>
  <si>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</si>
  <si>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</si>
  <si>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</si>
  <si>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</si>
  <si>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</si>
  <si>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</si>
  <si>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</si>
  <si>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</si>
  <si>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</si>
  <si>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</si>
  <si>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</si>
  <si>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</si>
  <si>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</si>
  <si>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</si>
  <si>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</si>
  <si>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</si>
  <si>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</si>
  <si>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</si>
  <si>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</si>
  <si>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</si>
  <si>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</si>
  <si>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</si>
  <si>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</si>
  <si>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</si>
  <si>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</si>
  <si>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</si>
  <si>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</si>
  <si>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</si>
  <si>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</si>
  <si>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</si>
  <si>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</si>
  <si>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</si>
  <si>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</si>
  <si>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</si>
  <si>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</si>
  <si>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</si>
  <si>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</si>
  <si>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</si>
  <si>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</si>
  <si>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</si>
  <si>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</si>
  <si>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</si>
  <si>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>TOTAL ORIGINAL</t>
  </si>
  <si>
    <t>TOTAL MODIFICADO</t>
  </si>
  <si>
    <t>TOTAL EJERCIDO</t>
  </si>
  <si>
    <t>PORCENTAJE DE EJERCICIO EJER/ORIG.</t>
  </si>
  <si>
    <t>PORCENTAJE DE EJERCICIO EJER/MODIF.</t>
  </si>
  <si>
    <t>01</t>
  </si>
  <si>
    <t>LEGISLACION</t>
  </si>
  <si>
    <t xml:space="preserve"> Original</t>
  </si>
  <si>
    <t xml:space="preserve"> Ejercido</t>
  </si>
  <si>
    <t xml:space="preserve"> Modificado</t>
  </si>
  <si>
    <t xml:space="preserve"> Porcentaje de Ejercicio Ejer/Orig</t>
  </si>
  <si>
    <t xml:space="preserve"> Porcentaje de Ejercicio Ejer/Modif</t>
  </si>
  <si>
    <t>02</t>
  </si>
  <si>
    <t>Programa  Legislativo</t>
  </si>
  <si>
    <t>001</t>
  </si>
  <si>
    <t>Llevar a cabo el Proceso Legislativo</t>
  </si>
  <si>
    <t>100</t>
  </si>
  <si>
    <t>Cámara de Diputados</t>
  </si>
  <si>
    <t xml:space="preserve"> D E P E N D E N C I A  :  PODER LEGISLATIVO</t>
  </si>
  <si>
    <t>000</t>
  </si>
  <si>
    <t>Programa Normal de Operación</t>
  </si>
  <si>
    <t>N000</t>
  </si>
  <si>
    <t>Actividad Institucional no Asociada a Proyectos</t>
  </si>
  <si>
    <t>Cámara de Senadores</t>
  </si>
  <si>
    <t>101</t>
  </si>
  <si>
    <t>Auditoría Superior de la Federación (Contaduría</t>
  </si>
  <si>
    <t>Mayor de Hacienda)</t>
  </si>
  <si>
    <t>200</t>
  </si>
  <si>
    <t>002</t>
  </si>
  <si>
    <t>Llevar a cabo la Fiscalización de la Hacienda</t>
  </si>
  <si>
    <t>09</t>
  </si>
  <si>
    <t>SEGURIDAD SOCIAL</t>
  </si>
  <si>
    <t>03</t>
  </si>
  <si>
    <t>Seguros</t>
  </si>
  <si>
    <t>707</t>
  </si>
  <si>
    <t>Pagar las Aportaciones del Gobierno Federal</t>
  </si>
  <si>
    <t>HOJA   4   DE   4.</t>
  </si>
  <si>
    <t>HOJA   3   DE   4.</t>
  </si>
  <si>
    <t>HOJA   2   DE   4.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</si>
</sst>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  <numFmt numFmtId="176" formatCode="#,###_);\(#,###\)"/>
    <numFmt numFmtId="177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49" fontId="3" fillId="0" borderId="28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40</v>
      </c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62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44</v>
      </c>
      <c r="K13" s="55"/>
      <c r="L13" s="76">
        <f>L20+L108</f>
        <v>1974583.4</v>
      </c>
      <c r="M13" s="76">
        <f aca="true" t="shared" si="0" ref="M13:W13">M20+M108</f>
        <v>135145</v>
      </c>
      <c r="N13" s="76">
        <f t="shared" si="0"/>
        <v>1568057</v>
      </c>
      <c r="O13" s="76">
        <f t="shared" si="0"/>
        <v>7095.6</v>
      </c>
      <c r="P13" s="76">
        <f t="shared" si="0"/>
        <v>0</v>
      </c>
      <c r="Q13" s="76">
        <f t="shared" si="0"/>
        <v>3684881</v>
      </c>
      <c r="R13" s="76">
        <f t="shared" si="0"/>
        <v>0</v>
      </c>
      <c r="S13" s="76">
        <f t="shared" si="0"/>
        <v>65176.5</v>
      </c>
      <c r="T13" s="76">
        <f t="shared" si="0"/>
        <v>40300</v>
      </c>
      <c r="U13" s="76">
        <f t="shared" si="0"/>
        <v>0</v>
      </c>
      <c r="V13" s="76">
        <f t="shared" si="0"/>
        <v>105476.5</v>
      </c>
      <c r="W13" s="76">
        <f t="shared" si="0"/>
        <v>3790357.5</v>
      </c>
      <c r="X13" s="77">
        <f>Q13/W13*100</f>
        <v>97.21724138158471</v>
      </c>
      <c r="Y13" s="77">
        <f>V13/W13*100</f>
        <v>2.782758618415281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45</v>
      </c>
      <c r="K14" s="55"/>
      <c r="L14" s="76">
        <f aca="true" t="shared" si="1" ref="L14:W15">L21+L109</f>
        <v>1994508.5999999999</v>
      </c>
      <c r="M14" s="76">
        <f t="shared" si="1"/>
        <v>133788.7</v>
      </c>
      <c r="N14" s="76">
        <f t="shared" si="1"/>
        <v>1619072.4</v>
      </c>
      <c r="O14" s="76">
        <f t="shared" si="1"/>
        <v>8004.9</v>
      </c>
      <c r="P14" s="76">
        <f t="shared" si="1"/>
        <v>0</v>
      </c>
      <c r="Q14" s="76">
        <f t="shared" si="1"/>
        <v>3755374.6</v>
      </c>
      <c r="R14" s="76">
        <f t="shared" si="1"/>
        <v>0</v>
      </c>
      <c r="S14" s="76">
        <f t="shared" si="1"/>
        <v>67702</v>
      </c>
      <c r="T14" s="76">
        <f t="shared" si="1"/>
        <v>43854.6</v>
      </c>
      <c r="U14" s="76">
        <f t="shared" si="1"/>
        <v>0</v>
      </c>
      <c r="V14" s="76">
        <f t="shared" si="1"/>
        <v>111556.6</v>
      </c>
      <c r="W14" s="76">
        <f t="shared" si="1"/>
        <v>3866931.2</v>
      </c>
      <c r="X14" s="77">
        <f>Q14/W14*100</f>
        <v>97.11511288331171</v>
      </c>
      <c r="Y14" s="77">
        <f>V14/W14*100</f>
        <v>2.884887116688293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46</v>
      </c>
      <c r="K15" s="55"/>
      <c r="L15" s="76">
        <f t="shared" si="1"/>
        <v>1977453.8</v>
      </c>
      <c r="M15" s="76">
        <f t="shared" si="1"/>
        <v>133727.3</v>
      </c>
      <c r="N15" s="76">
        <f t="shared" si="1"/>
        <v>1597586.9</v>
      </c>
      <c r="O15" s="76">
        <f t="shared" si="1"/>
        <v>7998.4</v>
      </c>
      <c r="P15" s="76">
        <f t="shared" si="1"/>
        <v>0</v>
      </c>
      <c r="Q15" s="76">
        <f t="shared" si="1"/>
        <v>3716766.4000000004</v>
      </c>
      <c r="R15" s="76">
        <f t="shared" si="1"/>
        <v>0</v>
      </c>
      <c r="S15" s="76">
        <f t="shared" si="1"/>
        <v>66893.20000000001</v>
      </c>
      <c r="T15" s="76">
        <f t="shared" si="1"/>
        <v>36237.3</v>
      </c>
      <c r="U15" s="76">
        <f t="shared" si="1"/>
        <v>0</v>
      </c>
      <c r="V15" s="76">
        <f t="shared" si="1"/>
        <v>103130.5</v>
      </c>
      <c r="W15" s="76">
        <f t="shared" si="1"/>
        <v>3819896.9000000004</v>
      </c>
      <c r="X15" s="77">
        <f>Q15/W15*100</f>
        <v>97.30017582411715</v>
      </c>
      <c r="Y15" s="77">
        <f>V15/W15*100</f>
        <v>2.699824175882862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47</v>
      </c>
      <c r="K16" s="55"/>
      <c r="L16" s="76">
        <f>L15/L13*100</f>
        <v>100.14536737217583</v>
      </c>
      <c r="M16" s="76">
        <f aca="true" t="shared" si="2" ref="M16:W16">M15/M13*100</f>
        <v>98.95097857856375</v>
      </c>
      <c r="N16" s="76">
        <f t="shared" si="2"/>
        <v>101.88321598003134</v>
      </c>
      <c r="O16" s="76">
        <f t="shared" si="2"/>
        <v>112.7233778679745</v>
      </c>
      <c r="P16" s="76"/>
      <c r="Q16" s="76">
        <f t="shared" si="2"/>
        <v>100.86530338428841</v>
      </c>
      <c r="R16" s="76"/>
      <c r="S16" s="76">
        <f t="shared" si="2"/>
        <v>102.63392480418558</v>
      </c>
      <c r="T16" s="76">
        <f t="shared" si="2"/>
        <v>89.91885856079406</v>
      </c>
      <c r="U16" s="76"/>
      <c r="V16" s="76">
        <f t="shared" si="2"/>
        <v>97.77580788137642</v>
      </c>
      <c r="W16" s="76">
        <f t="shared" si="2"/>
        <v>100.77933018191555</v>
      </c>
      <c r="X16" s="76"/>
      <c r="Y16" s="76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48</v>
      </c>
      <c r="K17" s="55"/>
      <c r="L17" s="76">
        <f>L15/L14*100</f>
        <v>99.14491218538743</v>
      </c>
      <c r="M17" s="76">
        <f aca="true" t="shared" si="3" ref="M17:W17">M15/M14*100</f>
        <v>99.95410673696655</v>
      </c>
      <c r="N17" s="76">
        <f t="shared" si="3"/>
        <v>98.67297472305748</v>
      </c>
      <c r="O17" s="76">
        <f t="shared" si="3"/>
        <v>99.91879973516221</v>
      </c>
      <c r="P17" s="76"/>
      <c r="Q17" s="76">
        <f t="shared" si="3"/>
        <v>98.97192146956525</v>
      </c>
      <c r="R17" s="76"/>
      <c r="S17" s="76">
        <f t="shared" si="3"/>
        <v>98.80535286993</v>
      </c>
      <c r="T17" s="76">
        <f t="shared" si="3"/>
        <v>82.63055642965618</v>
      </c>
      <c r="U17" s="76"/>
      <c r="V17" s="76">
        <f t="shared" si="3"/>
        <v>92.4467938248387</v>
      </c>
      <c r="W17" s="76">
        <f t="shared" si="3"/>
        <v>98.78367890279507</v>
      </c>
      <c r="X17" s="76"/>
      <c r="Y17" s="76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84" t="s">
        <v>49</v>
      </c>
      <c r="C19" s="51"/>
      <c r="D19" s="51"/>
      <c r="E19" s="51"/>
      <c r="F19" s="51"/>
      <c r="G19" s="51"/>
      <c r="H19" s="51"/>
      <c r="I19" s="61"/>
      <c r="J19" s="54" t="s">
        <v>50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51</v>
      </c>
      <c r="K20" s="55"/>
      <c r="L20" s="70">
        <f>L27</f>
        <v>1962574.2999999998</v>
      </c>
      <c r="M20" s="70">
        <f aca="true" t="shared" si="4" ref="M20:W20">M27</f>
        <v>135145</v>
      </c>
      <c r="N20" s="70">
        <f t="shared" si="4"/>
        <v>1568057</v>
      </c>
      <c r="O20" s="70">
        <f t="shared" si="4"/>
        <v>7095.6</v>
      </c>
      <c r="P20" s="70">
        <f t="shared" si="4"/>
        <v>0</v>
      </c>
      <c r="Q20" s="70">
        <f t="shared" si="4"/>
        <v>3672871.9</v>
      </c>
      <c r="R20" s="70">
        <f t="shared" si="4"/>
        <v>0</v>
      </c>
      <c r="S20" s="70">
        <f t="shared" si="4"/>
        <v>65176.5</v>
      </c>
      <c r="T20" s="70">
        <f t="shared" si="4"/>
        <v>40300</v>
      </c>
      <c r="U20" s="70">
        <f t="shared" si="4"/>
        <v>0</v>
      </c>
      <c r="V20" s="70">
        <f t="shared" si="4"/>
        <v>105476.5</v>
      </c>
      <c r="W20" s="70">
        <f t="shared" si="4"/>
        <v>3778348.4</v>
      </c>
      <c r="X20" s="23">
        <f>Q20/W20*100</f>
        <v>97.20839666347338</v>
      </c>
      <c r="Y20" s="23">
        <f>V20/W20*100</f>
        <v>2.7916033365266157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53</v>
      </c>
      <c r="K21" s="55"/>
      <c r="L21" s="70">
        <f>L28</f>
        <v>1978184.7999999998</v>
      </c>
      <c r="M21" s="70">
        <f aca="true" t="shared" si="5" ref="M21:W21">M28</f>
        <v>133788.7</v>
      </c>
      <c r="N21" s="70">
        <f t="shared" si="5"/>
        <v>1619072.4</v>
      </c>
      <c r="O21" s="70">
        <f t="shared" si="5"/>
        <v>8004.9</v>
      </c>
      <c r="P21" s="70">
        <f t="shared" si="5"/>
        <v>0</v>
      </c>
      <c r="Q21" s="70">
        <f t="shared" si="5"/>
        <v>3739050.8000000003</v>
      </c>
      <c r="R21" s="70">
        <f t="shared" si="5"/>
        <v>0</v>
      </c>
      <c r="S21" s="70">
        <f t="shared" si="5"/>
        <v>67702</v>
      </c>
      <c r="T21" s="70">
        <f t="shared" si="5"/>
        <v>43854.6</v>
      </c>
      <c r="U21" s="70">
        <f t="shared" si="5"/>
        <v>0</v>
      </c>
      <c r="V21" s="70">
        <f t="shared" si="5"/>
        <v>111556.6</v>
      </c>
      <c r="W21" s="70">
        <f t="shared" si="5"/>
        <v>3850607.4000000004</v>
      </c>
      <c r="X21" s="23">
        <f>Q21/W21*100</f>
        <v>97.10288304125734</v>
      </c>
      <c r="Y21" s="23">
        <f>V21/W21*100</f>
        <v>2.897116958742665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52</v>
      </c>
      <c r="K22" s="53"/>
      <c r="L22" s="70">
        <f>L29</f>
        <v>1961130</v>
      </c>
      <c r="M22" s="70">
        <f aca="true" t="shared" si="6" ref="M22:W22">M29</f>
        <v>133727.3</v>
      </c>
      <c r="N22" s="70">
        <f t="shared" si="6"/>
        <v>1597586.9</v>
      </c>
      <c r="O22" s="70">
        <f t="shared" si="6"/>
        <v>7998.4</v>
      </c>
      <c r="P22" s="70">
        <f t="shared" si="6"/>
        <v>0</v>
      </c>
      <c r="Q22" s="70">
        <f t="shared" si="6"/>
        <v>3700442.6000000006</v>
      </c>
      <c r="R22" s="70">
        <f t="shared" si="6"/>
        <v>0</v>
      </c>
      <c r="S22" s="70">
        <f t="shared" si="6"/>
        <v>66893.20000000001</v>
      </c>
      <c r="T22" s="70">
        <f t="shared" si="6"/>
        <v>36237.3</v>
      </c>
      <c r="U22" s="70">
        <f t="shared" si="6"/>
        <v>0</v>
      </c>
      <c r="V22" s="70">
        <f t="shared" si="6"/>
        <v>103130.5</v>
      </c>
      <c r="W22" s="70">
        <f t="shared" si="6"/>
        <v>3803573.1000000006</v>
      </c>
      <c r="X22" s="23">
        <f>Q22/W22*100</f>
        <v>97.28858898492052</v>
      </c>
      <c r="Y22" s="23">
        <f>V22/W22*100</f>
        <v>2.711411015079478</v>
      </c>
      <c r="Z22" s="4"/>
    </row>
    <row r="23" spans="1:25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54</v>
      </c>
      <c r="K23" s="53"/>
      <c r="L23" s="70">
        <f>L22/L20*100</f>
        <v>99.92640788172963</v>
      </c>
      <c r="M23" s="70">
        <f aca="true" t="shared" si="7" ref="M23:BX23">M22/M20*100</f>
        <v>98.95097857856375</v>
      </c>
      <c r="N23" s="70">
        <f t="shared" si="7"/>
        <v>101.88321598003134</v>
      </c>
      <c r="O23" s="70">
        <f t="shared" si="7"/>
        <v>112.7233778679745</v>
      </c>
      <c r="P23" s="70"/>
      <c r="Q23" s="70">
        <f t="shared" si="7"/>
        <v>100.75065781629904</v>
      </c>
      <c r="R23" s="70"/>
      <c r="S23" s="70">
        <f t="shared" si="7"/>
        <v>102.63392480418558</v>
      </c>
      <c r="T23" s="70">
        <f t="shared" si="7"/>
        <v>89.91885856079406</v>
      </c>
      <c r="U23" s="70"/>
      <c r="V23" s="70">
        <f t="shared" si="7"/>
        <v>97.77580788137642</v>
      </c>
      <c r="W23" s="70">
        <f t="shared" si="7"/>
        <v>100.66761180625907</v>
      </c>
      <c r="X23" s="70"/>
      <c r="Y23" s="70"/>
      <c r="Z23" s="70" t="e">
        <f t="shared" si="7"/>
        <v>#DIV/0!</v>
      </c>
      <c r="AA23" s="70" t="e">
        <f t="shared" si="7"/>
        <v>#DIV/0!</v>
      </c>
      <c r="AB23" s="70" t="e">
        <f t="shared" si="7"/>
        <v>#DIV/0!</v>
      </c>
      <c r="AC23" s="70" t="e">
        <f t="shared" si="7"/>
        <v>#DIV/0!</v>
      </c>
      <c r="AD23" s="70" t="e">
        <f t="shared" si="7"/>
        <v>#DIV/0!</v>
      </c>
      <c r="AE23" s="70" t="e">
        <f t="shared" si="7"/>
        <v>#DIV/0!</v>
      </c>
      <c r="AF23" s="70" t="e">
        <f t="shared" si="7"/>
        <v>#DIV/0!</v>
      </c>
      <c r="AG23" s="70" t="e">
        <f t="shared" si="7"/>
        <v>#DIV/0!</v>
      </c>
      <c r="AH23" s="70" t="e">
        <f t="shared" si="7"/>
        <v>#DIV/0!</v>
      </c>
      <c r="AI23" s="70" t="e">
        <f t="shared" si="7"/>
        <v>#DIV/0!</v>
      </c>
      <c r="AJ23" s="70" t="e">
        <f t="shared" si="7"/>
        <v>#DIV/0!</v>
      </c>
      <c r="AK23" s="70" t="e">
        <f t="shared" si="7"/>
        <v>#DIV/0!</v>
      </c>
      <c r="AL23" s="70" t="e">
        <f t="shared" si="7"/>
        <v>#DIV/0!</v>
      </c>
      <c r="AM23" s="70" t="e">
        <f t="shared" si="7"/>
        <v>#DIV/0!</v>
      </c>
      <c r="AN23" s="70" t="e">
        <f t="shared" si="7"/>
        <v>#DIV/0!</v>
      </c>
      <c r="AO23" s="70" t="e">
        <f t="shared" si="7"/>
        <v>#DIV/0!</v>
      </c>
      <c r="AP23" s="70" t="e">
        <f t="shared" si="7"/>
        <v>#DIV/0!</v>
      </c>
      <c r="AQ23" s="70" t="e">
        <f t="shared" si="7"/>
        <v>#DIV/0!</v>
      </c>
      <c r="AR23" s="70" t="e">
        <f t="shared" si="7"/>
        <v>#DIV/0!</v>
      </c>
      <c r="AS23" s="70" t="e">
        <f t="shared" si="7"/>
        <v>#DIV/0!</v>
      </c>
      <c r="AT23" s="70" t="e">
        <f t="shared" si="7"/>
        <v>#DIV/0!</v>
      </c>
      <c r="AU23" s="70" t="e">
        <f t="shared" si="7"/>
        <v>#DIV/0!</v>
      </c>
      <c r="AV23" s="70" t="e">
        <f t="shared" si="7"/>
        <v>#DIV/0!</v>
      </c>
      <c r="AW23" s="70" t="e">
        <f t="shared" si="7"/>
        <v>#DIV/0!</v>
      </c>
      <c r="AX23" s="70" t="e">
        <f t="shared" si="7"/>
        <v>#DIV/0!</v>
      </c>
      <c r="AY23" s="70" t="e">
        <f t="shared" si="7"/>
        <v>#DIV/0!</v>
      </c>
      <c r="AZ23" s="70" t="e">
        <f t="shared" si="7"/>
        <v>#DIV/0!</v>
      </c>
      <c r="BA23" s="70" t="e">
        <f t="shared" si="7"/>
        <v>#DIV/0!</v>
      </c>
      <c r="BB23" s="70" t="e">
        <f t="shared" si="7"/>
        <v>#DIV/0!</v>
      </c>
      <c r="BC23" s="70" t="e">
        <f t="shared" si="7"/>
        <v>#DIV/0!</v>
      </c>
      <c r="BD23" s="70" t="e">
        <f t="shared" si="7"/>
        <v>#DIV/0!</v>
      </c>
      <c r="BE23" s="70" t="e">
        <f t="shared" si="7"/>
        <v>#DIV/0!</v>
      </c>
      <c r="BF23" s="70" t="e">
        <f t="shared" si="7"/>
        <v>#DIV/0!</v>
      </c>
      <c r="BG23" s="70" t="e">
        <f t="shared" si="7"/>
        <v>#DIV/0!</v>
      </c>
      <c r="BH23" s="70" t="e">
        <f t="shared" si="7"/>
        <v>#DIV/0!</v>
      </c>
      <c r="BI23" s="70" t="e">
        <f t="shared" si="7"/>
        <v>#DIV/0!</v>
      </c>
      <c r="BJ23" s="70" t="e">
        <f t="shared" si="7"/>
        <v>#DIV/0!</v>
      </c>
      <c r="BK23" s="70" t="e">
        <f t="shared" si="7"/>
        <v>#DIV/0!</v>
      </c>
      <c r="BL23" s="70" t="e">
        <f t="shared" si="7"/>
        <v>#DIV/0!</v>
      </c>
      <c r="BM23" s="70" t="e">
        <f t="shared" si="7"/>
        <v>#DIV/0!</v>
      </c>
      <c r="BN23" s="70" t="e">
        <f t="shared" si="7"/>
        <v>#DIV/0!</v>
      </c>
      <c r="BO23" s="70" t="e">
        <f t="shared" si="7"/>
        <v>#DIV/0!</v>
      </c>
      <c r="BP23" s="70" t="e">
        <f t="shared" si="7"/>
        <v>#DIV/0!</v>
      </c>
      <c r="BQ23" s="70" t="e">
        <f t="shared" si="7"/>
        <v>#DIV/0!</v>
      </c>
      <c r="BR23" s="70" t="e">
        <f t="shared" si="7"/>
        <v>#DIV/0!</v>
      </c>
      <c r="BS23" s="70" t="e">
        <f t="shared" si="7"/>
        <v>#DIV/0!</v>
      </c>
      <c r="BT23" s="70" t="e">
        <f t="shared" si="7"/>
        <v>#DIV/0!</v>
      </c>
      <c r="BU23" s="70" t="e">
        <f t="shared" si="7"/>
        <v>#DIV/0!</v>
      </c>
      <c r="BV23" s="70" t="e">
        <f t="shared" si="7"/>
        <v>#DIV/0!</v>
      </c>
      <c r="BW23" s="70" t="e">
        <f t="shared" si="7"/>
        <v>#DIV/0!</v>
      </c>
      <c r="BX23" s="70" t="e">
        <f t="shared" si="7"/>
        <v>#DIV/0!</v>
      </c>
      <c r="BY23" s="70" t="e">
        <f aca="true" t="shared" si="8" ref="BY23:EJ23">BY22/BY20*100</f>
        <v>#DIV/0!</v>
      </c>
      <c r="BZ23" s="70" t="e">
        <f t="shared" si="8"/>
        <v>#DIV/0!</v>
      </c>
      <c r="CA23" s="70" t="e">
        <f t="shared" si="8"/>
        <v>#DIV/0!</v>
      </c>
      <c r="CB23" s="70" t="e">
        <f t="shared" si="8"/>
        <v>#DIV/0!</v>
      </c>
      <c r="CC23" s="70" t="e">
        <f t="shared" si="8"/>
        <v>#DIV/0!</v>
      </c>
      <c r="CD23" s="70" t="e">
        <f t="shared" si="8"/>
        <v>#DIV/0!</v>
      </c>
      <c r="CE23" s="70" t="e">
        <f t="shared" si="8"/>
        <v>#DIV/0!</v>
      </c>
      <c r="CF23" s="70" t="e">
        <f t="shared" si="8"/>
        <v>#DIV/0!</v>
      </c>
      <c r="CG23" s="70" t="e">
        <f t="shared" si="8"/>
        <v>#DIV/0!</v>
      </c>
      <c r="CH23" s="70" t="e">
        <f t="shared" si="8"/>
        <v>#DIV/0!</v>
      </c>
      <c r="CI23" s="70" t="e">
        <f t="shared" si="8"/>
        <v>#DIV/0!</v>
      </c>
      <c r="CJ23" s="70" t="e">
        <f t="shared" si="8"/>
        <v>#DIV/0!</v>
      </c>
      <c r="CK23" s="70" t="e">
        <f t="shared" si="8"/>
        <v>#DIV/0!</v>
      </c>
      <c r="CL23" s="70" t="e">
        <f t="shared" si="8"/>
        <v>#DIV/0!</v>
      </c>
      <c r="CM23" s="70" t="e">
        <f t="shared" si="8"/>
        <v>#DIV/0!</v>
      </c>
      <c r="CN23" s="70" t="e">
        <f t="shared" si="8"/>
        <v>#DIV/0!</v>
      </c>
      <c r="CO23" s="70" t="e">
        <f t="shared" si="8"/>
        <v>#DIV/0!</v>
      </c>
      <c r="CP23" s="70" t="e">
        <f t="shared" si="8"/>
        <v>#DIV/0!</v>
      </c>
      <c r="CQ23" s="70" t="e">
        <f t="shared" si="8"/>
        <v>#DIV/0!</v>
      </c>
      <c r="CR23" s="70" t="e">
        <f t="shared" si="8"/>
        <v>#DIV/0!</v>
      </c>
      <c r="CS23" s="70" t="e">
        <f t="shared" si="8"/>
        <v>#DIV/0!</v>
      </c>
      <c r="CT23" s="70" t="e">
        <f t="shared" si="8"/>
        <v>#DIV/0!</v>
      </c>
      <c r="CU23" s="70" t="e">
        <f t="shared" si="8"/>
        <v>#DIV/0!</v>
      </c>
      <c r="CV23" s="70" t="e">
        <f t="shared" si="8"/>
        <v>#DIV/0!</v>
      </c>
      <c r="CW23" s="70" t="e">
        <f t="shared" si="8"/>
        <v>#DIV/0!</v>
      </c>
      <c r="CX23" s="70" t="e">
        <f t="shared" si="8"/>
        <v>#DIV/0!</v>
      </c>
      <c r="CY23" s="70" t="e">
        <f t="shared" si="8"/>
        <v>#DIV/0!</v>
      </c>
      <c r="CZ23" s="70" t="e">
        <f t="shared" si="8"/>
        <v>#DIV/0!</v>
      </c>
      <c r="DA23" s="70" t="e">
        <f t="shared" si="8"/>
        <v>#DIV/0!</v>
      </c>
      <c r="DB23" s="70" t="e">
        <f t="shared" si="8"/>
        <v>#DIV/0!</v>
      </c>
      <c r="DC23" s="70" t="e">
        <f t="shared" si="8"/>
        <v>#DIV/0!</v>
      </c>
      <c r="DD23" s="70" t="e">
        <f t="shared" si="8"/>
        <v>#DIV/0!</v>
      </c>
      <c r="DE23" s="70" t="e">
        <f t="shared" si="8"/>
        <v>#DIV/0!</v>
      </c>
      <c r="DF23" s="70" t="e">
        <f t="shared" si="8"/>
        <v>#DIV/0!</v>
      </c>
      <c r="DG23" s="70" t="e">
        <f t="shared" si="8"/>
        <v>#DIV/0!</v>
      </c>
      <c r="DH23" s="70" t="e">
        <f t="shared" si="8"/>
        <v>#DIV/0!</v>
      </c>
      <c r="DI23" s="70" t="e">
        <f t="shared" si="8"/>
        <v>#DIV/0!</v>
      </c>
      <c r="DJ23" s="70" t="e">
        <f t="shared" si="8"/>
        <v>#DIV/0!</v>
      </c>
      <c r="DK23" s="70" t="e">
        <f t="shared" si="8"/>
        <v>#DIV/0!</v>
      </c>
      <c r="DL23" s="70" t="e">
        <f t="shared" si="8"/>
        <v>#DIV/0!</v>
      </c>
      <c r="DM23" s="70" t="e">
        <f t="shared" si="8"/>
        <v>#DIV/0!</v>
      </c>
      <c r="DN23" s="70" t="e">
        <f t="shared" si="8"/>
        <v>#DIV/0!</v>
      </c>
      <c r="DO23" s="70" t="e">
        <f t="shared" si="8"/>
        <v>#DIV/0!</v>
      </c>
      <c r="DP23" s="70" t="e">
        <f t="shared" si="8"/>
        <v>#DIV/0!</v>
      </c>
      <c r="DQ23" s="70" t="e">
        <f t="shared" si="8"/>
        <v>#DIV/0!</v>
      </c>
      <c r="DR23" s="70" t="e">
        <f t="shared" si="8"/>
        <v>#DIV/0!</v>
      </c>
      <c r="DS23" s="70" t="e">
        <f t="shared" si="8"/>
        <v>#DIV/0!</v>
      </c>
      <c r="DT23" s="70" t="e">
        <f t="shared" si="8"/>
        <v>#DIV/0!</v>
      </c>
      <c r="DU23" s="70" t="e">
        <f t="shared" si="8"/>
        <v>#DIV/0!</v>
      </c>
      <c r="DV23" s="70" t="e">
        <f t="shared" si="8"/>
        <v>#DIV/0!</v>
      </c>
      <c r="DW23" s="70" t="e">
        <f t="shared" si="8"/>
        <v>#DIV/0!</v>
      </c>
      <c r="DX23" s="70" t="e">
        <f t="shared" si="8"/>
        <v>#DIV/0!</v>
      </c>
      <c r="DY23" s="70" t="e">
        <f t="shared" si="8"/>
        <v>#DIV/0!</v>
      </c>
      <c r="DZ23" s="70" t="e">
        <f t="shared" si="8"/>
        <v>#DIV/0!</v>
      </c>
      <c r="EA23" s="70" t="e">
        <f t="shared" si="8"/>
        <v>#DIV/0!</v>
      </c>
      <c r="EB23" s="70" t="e">
        <f t="shared" si="8"/>
        <v>#DIV/0!</v>
      </c>
      <c r="EC23" s="70" t="e">
        <f t="shared" si="8"/>
        <v>#DIV/0!</v>
      </c>
      <c r="ED23" s="70" t="e">
        <f t="shared" si="8"/>
        <v>#DIV/0!</v>
      </c>
      <c r="EE23" s="70" t="e">
        <f t="shared" si="8"/>
        <v>#DIV/0!</v>
      </c>
      <c r="EF23" s="70" t="e">
        <f t="shared" si="8"/>
        <v>#DIV/0!</v>
      </c>
      <c r="EG23" s="70" t="e">
        <f t="shared" si="8"/>
        <v>#DIV/0!</v>
      </c>
      <c r="EH23" s="70" t="e">
        <f t="shared" si="8"/>
        <v>#DIV/0!</v>
      </c>
      <c r="EI23" s="70" t="e">
        <f t="shared" si="8"/>
        <v>#DIV/0!</v>
      </c>
      <c r="EJ23" s="70" t="e">
        <f t="shared" si="8"/>
        <v>#DIV/0!</v>
      </c>
      <c r="EK23" s="70" t="e">
        <f aca="true" t="shared" si="9" ref="EK23:GV23">EK22/EK20*100</f>
        <v>#DIV/0!</v>
      </c>
      <c r="EL23" s="70" t="e">
        <f t="shared" si="9"/>
        <v>#DIV/0!</v>
      </c>
      <c r="EM23" s="70" t="e">
        <f t="shared" si="9"/>
        <v>#DIV/0!</v>
      </c>
      <c r="EN23" s="70" t="e">
        <f t="shared" si="9"/>
        <v>#DIV/0!</v>
      </c>
      <c r="EO23" s="70" t="e">
        <f t="shared" si="9"/>
        <v>#DIV/0!</v>
      </c>
      <c r="EP23" s="70" t="e">
        <f t="shared" si="9"/>
        <v>#DIV/0!</v>
      </c>
      <c r="EQ23" s="70" t="e">
        <f t="shared" si="9"/>
        <v>#DIV/0!</v>
      </c>
      <c r="ER23" s="70" t="e">
        <f t="shared" si="9"/>
        <v>#DIV/0!</v>
      </c>
      <c r="ES23" s="70" t="e">
        <f t="shared" si="9"/>
        <v>#DIV/0!</v>
      </c>
      <c r="ET23" s="70" t="e">
        <f t="shared" si="9"/>
        <v>#DIV/0!</v>
      </c>
      <c r="EU23" s="70" t="e">
        <f t="shared" si="9"/>
        <v>#DIV/0!</v>
      </c>
      <c r="EV23" s="70" t="e">
        <f t="shared" si="9"/>
        <v>#DIV/0!</v>
      </c>
      <c r="EW23" s="70" t="e">
        <f t="shared" si="9"/>
        <v>#DIV/0!</v>
      </c>
      <c r="EX23" s="70" t="e">
        <f t="shared" si="9"/>
        <v>#DIV/0!</v>
      </c>
      <c r="EY23" s="70" t="e">
        <f t="shared" si="9"/>
        <v>#DIV/0!</v>
      </c>
      <c r="EZ23" s="70" t="e">
        <f t="shared" si="9"/>
        <v>#DIV/0!</v>
      </c>
      <c r="FA23" s="70" t="e">
        <f t="shared" si="9"/>
        <v>#DIV/0!</v>
      </c>
      <c r="FB23" s="70" t="e">
        <f t="shared" si="9"/>
        <v>#DIV/0!</v>
      </c>
      <c r="FC23" s="70" t="e">
        <f t="shared" si="9"/>
        <v>#DIV/0!</v>
      </c>
      <c r="FD23" s="70" t="e">
        <f t="shared" si="9"/>
        <v>#DIV/0!</v>
      </c>
      <c r="FE23" s="70" t="e">
        <f t="shared" si="9"/>
        <v>#DIV/0!</v>
      </c>
      <c r="FF23" s="70" t="e">
        <f t="shared" si="9"/>
        <v>#DIV/0!</v>
      </c>
      <c r="FG23" s="70" t="e">
        <f t="shared" si="9"/>
        <v>#DIV/0!</v>
      </c>
      <c r="FH23" s="70" t="e">
        <f t="shared" si="9"/>
        <v>#DIV/0!</v>
      </c>
      <c r="FI23" s="70" t="e">
        <f t="shared" si="9"/>
        <v>#DIV/0!</v>
      </c>
      <c r="FJ23" s="70" t="e">
        <f t="shared" si="9"/>
        <v>#DIV/0!</v>
      </c>
      <c r="FK23" s="70" t="e">
        <f t="shared" si="9"/>
        <v>#DIV/0!</v>
      </c>
      <c r="FL23" s="70" t="e">
        <f t="shared" si="9"/>
        <v>#DIV/0!</v>
      </c>
      <c r="FM23" s="70" t="e">
        <f t="shared" si="9"/>
        <v>#DIV/0!</v>
      </c>
      <c r="FN23" s="70" t="e">
        <f t="shared" si="9"/>
        <v>#DIV/0!</v>
      </c>
      <c r="FO23" s="70" t="e">
        <f t="shared" si="9"/>
        <v>#DIV/0!</v>
      </c>
      <c r="FP23" s="70" t="e">
        <f t="shared" si="9"/>
        <v>#DIV/0!</v>
      </c>
      <c r="FQ23" s="70" t="e">
        <f t="shared" si="9"/>
        <v>#DIV/0!</v>
      </c>
      <c r="FR23" s="70" t="e">
        <f t="shared" si="9"/>
        <v>#DIV/0!</v>
      </c>
      <c r="FS23" s="70" t="e">
        <f t="shared" si="9"/>
        <v>#DIV/0!</v>
      </c>
      <c r="FT23" s="70" t="e">
        <f t="shared" si="9"/>
        <v>#DIV/0!</v>
      </c>
      <c r="FU23" s="70" t="e">
        <f t="shared" si="9"/>
        <v>#DIV/0!</v>
      </c>
      <c r="FV23" s="70" t="e">
        <f t="shared" si="9"/>
        <v>#DIV/0!</v>
      </c>
      <c r="FW23" s="70" t="e">
        <f t="shared" si="9"/>
        <v>#DIV/0!</v>
      </c>
      <c r="FX23" s="70" t="e">
        <f t="shared" si="9"/>
        <v>#DIV/0!</v>
      </c>
      <c r="FY23" s="70" t="e">
        <f t="shared" si="9"/>
        <v>#DIV/0!</v>
      </c>
      <c r="FZ23" s="70" t="e">
        <f t="shared" si="9"/>
        <v>#DIV/0!</v>
      </c>
      <c r="GA23" s="70" t="e">
        <f t="shared" si="9"/>
        <v>#DIV/0!</v>
      </c>
      <c r="GB23" s="70" t="e">
        <f t="shared" si="9"/>
        <v>#DIV/0!</v>
      </c>
      <c r="GC23" s="70" t="e">
        <f t="shared" si="9"/>
        <v>#DIV/0!</v>
      </c>
      <c r="GD23" s="70" t="e">
        <f t="shared" si="9"/>
        <v>#DIV/0!</v>
      </c>
      <c r="GE23" s="70" t="e">
        <f t="shared" si="9"/>
        <v>#DIV/0!</v>
      </c>
      <c r="GF23" s="70" t="e">
        <f t="shared" si="9"/>
        <v>#DIV/0!</v>
      </c>
      <c r="GG23" s="70" t="e">
        <f t="shared" si="9"/>
        <v>#DIV/0!</v>
      </c>
      <c r="GH23" s="70" t="e">
        <f t="shared" si="9"/>
        <v>#DIV/0!</v>
      </c>
      <c r="GI23" s="70" t="e">
        <f t="shared" si="9"/>
        <v>#DIV/0!</v>
      </c>
      <c r="GJ23" s="70" t="e">
        <f t="shared" si="9"/>
        <v>#DIV/0!</v>
      </c>
      <c r="GK23" s="70" t="e">
        <f t="shared" si="9"/>
        <v>#DIV/0!</v>
      </c>
      <c r="GL23" s="70" t="e">
        <f t="shared" si="9"/>
        <v>#DIV/0!</v>
      </c>
      <c r="GM23" s="70" t="e">
        <f t="shared" si="9"/>
        <v>#DIV/0!</v>
      </c>
      <c r="GN23" s="70" t="e">
        <f t="shared" si="9"/>
        <v>#DIV/0!</v>
      </c>
      <c r="GO23" s="70" t="e">
        <f t="shared" si="9"/>
        <v>#DIV/0!</v>
      </c>
      <c r="GP23" s="70" t="e">
        <f t="shared" si="9"/>
        <v>#DIV/0!</v>
      </c>
      <c r="GQ23" s="70" t="e">
        <f t="shared" si="9"/>
        <v>#DIV/0!</v>
      </c>
      <c r="GR23" s="70" t="e">
        <f t="shared" si="9"/>
        <v>#DIV/0!</v>
      </c>
      <c r="GS23" s="70" t="e">
        <f t="shared" si="9"/>
        <v>#DIV/0!</v>
      </c>
      <c r="GT23" s="70" t="e">
        <f t="shared" si="9"/>
        <v>#DIV/0!</v>
      </c>
      <c r="GU23" s="70" t="e">
        <f t="shared" si="9"/>
        <v>#DIV/0!</v>
      </c>
      <c r="GV23" s="70" t="e">
        <f t="shared" si="9"/>
        <v>#DIV/0!</v>
      </c>
      <c r="GW23" s="70" t="e">
        <f aca="true" t="shared" si="10" ref="GW23:IV23">GW22/GW20*100</f>
        <v>#DIV/0!</v>
      </c>
      <c r="GX23" s="70" t="e">
        <f t="shared" si="10"/>
        <v>#DIV/0!</v>
      </c>
      <c r="GY23" s="70" t="e">
        <f t="shared" si="10"/>
        <v>#DIV/0!</v>
      </c>
      <c r="GZ23" s="70" t="e">
        <f t="shared" si="10"/>
        <v>#DIV/0!</v>
      </c>
      <c r="HA23" s="70" t="e">
        <f t="shared" si="10"/>
        <v>#DIV/0!</v>
      </c>
      <c r="HB23" s="70" t="e">
        <f t="shared" si="10"/>
        <v>#DIV/0!</v>
      </c>
      <c r="HC23" s="70" t="e">
        <f t="shared" si="10"/>
        <v>#DIV/0!</v>
      </c>
      <c r="HD23" s="70" t="e">
        <f t="shared" si="10"/>
        <v>#DIV/0!</v>
      </c>
      <c r="HE23" s="70" t="e">
        <f t="shared" si="10"/>
        <v>#DIV/0!</v>
      </c>
      <c r="HF23" s="70" t="e">
        <f t="shared" si="10"/>
        <v>#DIV/0!</v>
      </c>
      <c r="HG23" s="70" t="e">
        <f t="shared" si="10"/>
        <v>#DIV/0!</v>
      </c>
      <c r="HH23" s="70" t="e">
        <f t="shared" si="10"/>
        <v>#DIV/0!</v>
      </c>
      <c r="HI23" s="70" t="e">
        <f t="shared" si="10"/>
        <v>#DIV/0!</v>
      </c>
      <c r="HJ23" s="70" t="e">
        <f t="shared" si="10"/>
        <v>#DIV/0!</v>
      </c>
      <c r="HK23" s="70" t="e">
        <f t="shared" si="10"/>
        <v>#DIV/0!</v>
      </c>
      <c r="HL23" s="70" t="e">
        <f t="shared" si="10"/>
        <v>#DIV/0!</v>
      </c>
      <c r="HM23" s="70" t="e">
        <f t="shared" si="10"/>
        <v>#DIV/0!</v>
      </c>
      <c r="HN23" s="70" t="e">
        <f t="shared" si="10"/>
        <v>#DIV/0!</v>
      </c>
      <c r="HO23" s="70" t="e">
        <f t="shared" si="10"/>
        <v>#DIV/0!</v>
      </c>
      <c r="HP23" s="70" t="e">
        <f t="shared" si="10"/>
        <v>#DIV/0!</v>
      </c>
      <c r="HQ23" s="70" t="e">
        <f t="shared" si="10"/>
        <v>#DIV/0!</v>
      </c>
      <c r="HR23" s="70" t="e">
        <f t="shared" si="10"/>
        <v>#DIV/0!</v>
      </c>
      <c r="HS23" s="70" t="e">
        <f t="shared" si="10"/>
        <v>#DIV/0!</v>
      </c>
      <c r="HT23" s="70" t="e">
        <f t="shared" si="10"/>
        <v>#DIV/0!</v>
      </c>
      <c r="HU23" s="70" t="e">
        <f t="shared" si="10"/>
        <v>#DIV/0!</v>
      </c>
      <c r="HV23" s="70" t="e">
        <f t="shared" si="10"/>
        <v>#DIV/0!</v>
      </c>
      <c r="HW23" s="70" t="e">
        <f t="shared" si="10"/>
        <v>#DIV/0!</v>
      </c>
      <c r="HX23" s="70" t="e">
        <f t="shared" si="10"/>
        <v>#DIV/0!</v>
      </c>
      <c r="HY23" s="70" t="e">
        <f t="shared" si="10"/>
        <v>#DIV/0!</v>
      </c>
      <c r="HZ23" s="70" t="e">
        <f t="shared" si="10"/>
        <v>#DIV/0!</v>
      </c>
      <c r="IA23" s="70" t="e">
        <f t="shared" si="10"/>
        <v>#DIV/0!</v>
      </c>
      <c r="IB23" s="70" t="e">
        <f t="shared" si="10"/>
        <v>#DIV/0!</v>
      </c>
      <c r="IC23" s="70" t="e">
        <f t="shared" si="10"/>
        <v>#DIV/0!</v>
      </c>
      <c r="ID23" s="70" t="e">
        <f t="shared" si="10"/>
        <v>#DIV/0!</v>
      </c>
      <c r="IE23" s="70" t="e">
        <f t="shared" si="10"/>
        <v>#DIV/0!</v>
      </c>
      <c r="IF23" s="70" t="e">
        <f t="shared" si="10"/>
        <v>#DIV/0!</v>
      </c>
      <c r="IG23" s="70" t="e">
        <f t="shared" si="10"/>
        <v>#DIV/0!</v>
      </c>
      <c r="IH23" s="70" t="e">
        <f t="shared" si="10"/>
        <v>#DIV/0!</v>
      </c>
      <c r="II23" s="70" t="e">
        <f t="shared" si="10"/>
        <v>#DIV/0!</v>
      </c>
      <c r="IJ23" s="70" t="e">
        <f t="shared" si="10"/>
        <v>#DIV/0!</v>
      </c>
      <c r="IK23" s="70" t="e">
        <f t="shared" si="10"/>
        <v>#DIV/0!</v>
      </c>
      <c r="IL23" s="70" t="e">
        <f t="shared" si="10"/>
        <v>#DIV/0!</v>
      </c>
      <c r="IM23" s="70" t="e">
        <f t="shared" si="10"/>
        <v>#DIV/0!</v>
      </c>
      <c r="IN23" s="70" t="e">
        <f t="shared" si="10"/>
        <v>#DIV/0!</v>
      </c>
      <c r="IO23" s="70" t="e">
        <f t="shared" si="10"/>
        <v>#DIV/0!</v>
      </c>
      <c r="IP23" s="70" t="e">
        <f t="shared" si="10"/>
        <v>#DIV/0!</v>
      </c>
      <c r="IQ23" s="70" t="e">
        <f t="shared" si="10"/>
        <v>#DIV/0!</v>
      </c>
      <c r="IR23" s="70" t="e">
        <f t="shared" si="10"/>
        <v>#DIV/0!</v>
      </c>
      <c r="IS23" s="70" t="e">
        <f t="shared" si="10"/>
        <v>#DIV/0!</v>
      </c>
      <c r="IT23" s="70" t="e">
        <f t="shared" si="10"/>
        <v>#DIV/0!</v>
      </c>
      <c r="IU23" s="70" t="e">
        <f t="shared" si="10"/>
        <v>#DIV/0!</v>
      </c>
      <c r="IV23" s="70" t="e">
        <f t="shared" si="10"/>
        <v>#DIV/0!</v>
      </c>
    </row>
    <row r="24" spans="1:25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55</v>
      </c>
      <c r="K24" s="53"/>
      <c r="L24" s="70">
        <f>L22/L21*100</f>
        <v>99.13785607896695</v>
      </c>
      <c r="M24" s="70">
        <f aca="true" t="shared" si="11" ref="M24:BX24">M22/M21*100</f>
        <v>99.95410673696655</v>
      </c>
      <c r="N24" s="70">
        <f t="shared" si="11"/>
        <v>98.67297472305748</v>
      </c>
      <c r="O24" s="70">
        <f t="shared" si="11"/>
        <v>99.91879973516221</v>
      </c>
      <c r="P24" s="70"/>
      <c r="Q24" s="70">
        <f t="shared" si="11"/>
        <v>98.96743312500595</v>
      </c>
      <c r="R24" s="70"/>
      <c r="S24" s="70">
        <f t="shared" si="11"/>
        <v>98.80535286993</v>
      </c>
      <c r="T24" s="70">
        <f t="shared" si="11"/>
        <v>82.63055642965618</v>
      </c>
      <c r="U24" s="70"/>
      <c r="V24" s="70">
        <f t="shared" si="11"/>
        <v>92.4467938248387</v>
      </c>
      <c r="W24" s="70">
        <f t="shared" si="11"/>
        <v>98.77852257802238</v>
      </c>
      <c r="X24" s="70"/>
      <c r="Y24" s="70"/>
      <c r="Z24" s="70" t="e">
        <f t="shared" si="11"/>
        <v>#DIV/0!</v>
      </c>
      <c r="AA24" s="70" t="e">
        <f t="shared" si="11"/>
        <v>#DIV/0!</v>
      </c>
      <c r="AB24" s="70" t="e">
        <f t="shared" si="11"/>
        <v>#DIV/0!</v>
      </c>
      <c r="AC24" s="70" t="e">
        <f t="shared" si="11"/>
        <v>#DIV/0!</v>
      </c>
      <c r="AD24" s="70" t="e">
        <f t="shared" si="11"/>
        <v>#DIV/0!</v>
      </c>
      <c r="AE24" s="70" t="e">
        <f t="shared" si="11"/>
        <v>#DIV/0!</v>
      </c>
      <c r="AF24" s="70" t="e">
        <f t="shared" si="11"/>
        <v>#DIV/0!</v>
      </c>
      <c r="AG24" s="70" t="e">
        <f t="shared" si="11"/>
        <v>#DIV/0!</v>
      </c>
      <c r="AH24" s="70" t="e">
        <f t="shared" si="11"/>
        <v>#DIV/0!</v>
      </c>
      <c r="AI24" s="70" t="e">
        <f t="shared" si="11"/>
        <v>#DIV/0!</v>
      </c>
      <c r="AJ24" s="70" t="e">
        <f t="shared" si="11"/>
        <v>#DIV/0!</v>
      </c>
      <c r="AK24" s="70" t="e">
        <f t="shared" si="11"/>
        <v>#DIV/0!</v>
      </c>
      <c r="AL24" s="70" t="e">
        <f t="shared" si="11"/>
        <v>#DIV/0!</v>
      </c>
      <c r="AM24" s="70" t="e">
        <f t="shared" si="11"/>
        <v>#DIV/0!</v>
      </c>
      <c r="AN24" s="70" t="e">
        <f t="shared" si="11"/>
        <v>#DIV/0!</v>
      </c>
      <c r="AO24" s="70" t="e">
        <f t="shared" si="11"/>
        <v>#DIV/0!</v>
      </c>
      <c r="AP24" s="70" t="e">
        <f t="shared" si="11"/>
        <v>#DIV/0!</v>
      </c>
      <c r="AQ24" s="70" t="e">
        <f t="shared" si="11"/>
        <v>#DIV/0!</v>
      </c>
      <c r="AR24" s="70" t="e">
        <f t="shared" si="11"/>
        <v>#DIV/0!</v>
      </c>
      <c r="AS24" s="70" t="e">
        <f t="shared" si="11"/>
        <v>#DIV/0!</v>
      </c>
      <c r="AT24" s="70" t="e">
        <f t="shared" si="11"/>
        <v>#DIV/0!</v>
      </c>
      <c r="AU24" s="70" t="e">
        <f t="shared" si="11"/>
        <v>#DIV/0!</v>
      </c>
      <c r="AV24" s="70" t="e">
        <f t="shared" si="11"/>
        <v>#DIV/0!</v>
      </c>
      <c r="AW24" s="70" t="e">
        <f t="shared" si="11"/>
        <v>#DIV/0!</v>
      </c>
      <c r="AX24" s="70" t="e">
        <f t="shared" si="11"/>
        <v>#DIV/0!</v>
      </c>
      <c r="AY24" s="70" t="e">
        <f t="shared" si="11"/>
        <v>#DIV/0!</v>
      </c>
      <c r="AZ24" s="70" t="e">
        <f t="shared" si="11"/>
        <v>#DIV/0!</v>
      </c>
      <c r="BA24" s="70" t="e">
        <f t="shared" si="11"/>
        <v>#DIV/0!</v>
      </c>
      <c r="BB24" s="70" t="e">
        <f t="shared" si="11"/>
        <v>#DIV/0!</v>
      </c>
      <c r="BC24" s="70" t="e">
        <f t="shared" si="11"/>
        <v>#DIV/0!</v>
      </c>
      <c r="BD24" s="70" t="e">
        <f t="shared" si="11"/>
        <v>#DIV/0!</v>
      </c>
      <c r="BE24" s="70" t="e">
        <f t="shared" si="11"/>
        <v>#DIV/0!</v>
      </c>
      <c r="BF24" s="70" t="e">
        <f t="shared" si="11"/>
        <v>#DIV/0!</v>
      </c>
      <c r="BG24" s="70" t="e">
        <f t="shared" si="11"/>
        <v>#DIV/0!</v>
      </c>
      <c r="BH24" s="70" t="e">
        <f t="shared" si="11"/>
        <v>#DIV/0!</v>
      </c>
      <c r="BI24" s="70" t="e">
        <f t="shared" si="11"/>
        <v>#DIV/0!</v>
      </c>
      <c r="BJ24" s="70" t="e">
        <f t="shared" si="11"/>
        <v>#DIV/0!</v>
      </c>
      <c r="BK24" s="70" t="e">
        <f t="shared" si="11"/>
        <v>#DIV/0!</v>
      </c>
      <c r="BL24" s="70" t="e">
        <f t="shared" si="11"/>
        <v>#DIV/0!</v>
      </c>
      <c r="BM24" s="70" t="e">
        <f t="shared" si="11"/>
        <v>#DIV/0!</v>
      </c>
      <c r="BN24" s="70" t="e">
        <f t="shared" si="11"/>
        <v>#DIV/0!</v>
      </c>
      <c r="BO24" s="70" t="e">
        <f t="shared" si="11"/>
        <v>#DIV/0!</v>
      </c>
      <c r="BP24" s="70" t="e">
        <f t="shared" si="11"/>
        <v>#DIV/0!</v>
      </c>
      <c r="BQ24" s="70" t="e">
        <f t="shared" si="11"/>
        <v>#DIV/0!</v>
      </c>
      <c r="BR24" s="70" t="e">
        <f t="shared" si="11"/>
        <v>#DIV/0!</v>
      </c>
      <c r="BS24" s="70" t="e">
        <f t="shared" si="11"/>
        <v>#DIV/0!</v>
      </c>
      <c r="BT24" s="70" t="e">
        <f t="shared" si="11"/>
        <v>#DIV/0!</v>
      </c>
      <c r="BU24" s="70" t="e">
        <f t="shared" si="11"/>
        <v>#DIV/0!</v>
      </c>
      <c r="BV24" s="70" t="e">
        <f t="shared" si="11"/>
        <v>#DIV/0!</v>
      </c>
      <c r="BW24" s="70" t="e">
        <f t="shared" si="11"/>
        <v>#DIV/0!</v>
      </c>
      <c r="BX24" s="70" t="e">
        <f t="shared" si="11"/>
        <v>#DIV/0!</v>
      </c>
      <c r="BY24" s="70" t="e">
        <f aca="true" t="shared" si="12" ref="BY24:EJ24">BY22/BY21*100</f>
        <v>#DIV/0!</v>
      </c>
      <c r="BZ24" s="70" t="e">
        <f t="shared" si="12"/>
        <v>#DIV/0!</v>
      </c>
      <c r="CA24" s="70" t="e">
        <f t="shared" si="12"/>
        <v>#DIV/0!</v>
      </c>
      <c r="CB24" s="70" t="e">
        <f t="shared" si="12"/>
        <v>#DIV/0!</v>
      </c>
      <c r="CC24" s="70" t="e">
        <f t="shared" si="12"/>
        <v>#DIV/0!</v>
      </c>
      <c r="CD24" s="70" t="e">
        <f t="shared" si="12"/>
        <v>#DIV/0!</v>
      </c>
      <c r="CE24" s="70" t="e">
        <f t="shared" si="12"/>
        <v>#DIV/0!</v>
      </c>
      <c r="CF24" s="70" t="e">
        <f t="shared" si="12"/>
        <v>#DIV/0!</v>
      </c>
      <c r="CG24" s="70" t="e">
        <f t="shared" si="12"/>
        <v>#DIV/0!</v>
      </c>
      <c r="CH24" s="70" t="e">
        <f t="shared" si="12"/>
        <v>#DIV/0!</v>
      </c>
      <c r="CI24" s="70" t="e">
        <f t="shared" si="12"/>
        <v>#DIV/0!</v>
      </c>
      <c r="CJ24" s="70" t="e">
        <f t="shared" si="12"/>
        <v>#DIV/0!</v>
      </c>
      <c r="CK24" s="70" t="e">
        <f t="shared" si="12"/>
        <v>#DIV/0!</v>
      </c>
      <c r="CL24" s="70" t="e">
        <f t="shared" si="12"/>
        <v>#DIV/0!</v>
      </c>
      <c r="CM24" s="70" t="e">
        <f t="shared" si="12"/>
        <v>#DIV/0!</v>
      </c>
      <c r="CN24" s="70" t="e">
        <f t="shared" si="12"/>
        <v>#DIV/0!</v>
      </c>
      <c r="CO24" s="70" t="e">
        <f t="shared" si="12"/>
        <v>#DIV/0!</v>
      </c>
      <c r="CP24" s="70" t="e">
        <f t="shared" si="12"/>
        <v>#DIV/0!</v>
      </c>
      <c r="CQ24" s="70" t="e">
        <f t="shared" si="12"/>
        <v>#DIV/0!</v>
      </c>
      <c r="CR24" s="70" t="e">
        <f t="shared" si="12"/>
        <v>#DIV/0!</v>
      </c>
      <c r="CS24" s="70" t="e">
        <f t="shared" si="12"/>
        <v>#DIV/0!</v>
      </c>
      <c r="CT24" s="70" t="e">
        <f t="shared" si="12"/>
        <v>#DIV/0!</v>
      </c>
      <c r="CU24" s="70" t="e">
        <f t="shared" si="12"/>
        <v>#DIV/0!</v>
      </c>
      <c r="CV24" s="70" t="e">
        <f t="shared" si="12"/>
        <v>#DIV/0!</v>
      </c>
      <c r="CW24" s="70" t="e">
        <f t="shared" si="12"/>
        <v>#DIV/0!</v>
      </c>
      <c r="CX24" s="70" t="e">
        <f t="shared" si="12"/>
        <v>#DIV/0!</v>
      </c>
      <c r="CY24" s="70" t="e">
        <f t="shared" si="12"/>
        <v>#DIV/0!</v>
      </c>
      <c r="CZ24" s="70" t="e">
        <f t="shared" si="12"/>
        <v>#DIV/0!</v>
      </c>
      <c r="DA24" s="70" t="e">
        <f t="shared" si="12"/>
        <v>#DIV/0!</v>
      </c>
      <c r="DB24" s="70" t="e">
        <f t="shared" si="12"/>
        <v>#DIV/0!</v>
      </c>
      <c r="DC24" s="70" t="e">
        <f t="shared" si="12"/>
        <v>#DIV/0!</v>
      </c>
      <c r="DD24" s="70" t="e">
        <f t="shared" si="12"/>
        <v>#DIV/0!</v>
      </c>
      <c r="DE24" s="70" t="e">
        <f t="shared" si="12"/>
        <v>#DIV/0!</v>
      </c>
      <c r="DF24" s="70" t="e">
        <f t="shared" si="12"/>
        <v>#DIV/0!</v>
      </c>
      <c r="DG24" s="70" t="e">
        <f t="shared" si="12"/>
        <v>#DIV/0!</v>
      </c>
      <c r="DH24" s="70" t="e">
        <f t="shared" si="12"/>
        <v>#DIV/0!</v>
      </c>
      <c r="DI24" s="70" t="e">
        <f t="shared" si="12"/>
        <v>#DIV/0!</v>
      </c>
      <c r="DJ24" s="70" t="e">
        <f t="shared" si="12"/>
        <v>#DIV/0!</v>
      </c>
      <c r="DK24" s="70" t="e">
        <f t="shared" si="12"/>
        <v>#DIV/0!</v>
      </c>
      <c r="DL24" s="70" t="e">
        <f t="shared" si="12"/>
        <v>#DIV/0!</v>
      </c>
      <c r="DM24" s="70" t="e">
        <f t="shared" si="12"/>
        <v>#DIV/0!</v>
      </c>
      <c r="DN24" s="70" t="e">
        <f t="shared" si="12"/>
        <v>#DIV/0!</v>
      </c>
      <c r="DO24" s="70" t="e">
        <f t="shared" si="12"/>
        <v>#DIV/0!</v>
      </c>
      <c r="DP24" s="70" t="e">
        <f t="shared" si="12"/>
        <v>#DIV/0!</v>
      </c>
      <c r="DQ24" s="70" t="e">
        <f t="shared" si="12"/>
        <v>#DIV/0!</v>
      </c>
      <c r="DR24" s="70" t="e">
        <f t="shared" si="12"/>
        <v>#DIV/0!</v>
      </c>
      <c r="DS24" s="70" t="e">
        <f t="shared" si="12"/>
        <v>#DIV/0!</v>
      </c>
      <c r="DT24" s="70" t="e">
        <f t="shared" si="12"/>
        <v>#DIV/0!</v>
      </c>
      <c r="DU24" s="70" t="e">
        <f t="shared" si="12"/>
        <v>#DIV/0!</v>
      </c>
      <c r="DV24" s="70" t="e">
        <f t="shared" si="12"/>
        <v>#DIV/0!</v>
      </c>
      <c r="DW24" s="70" t="e">
        <f t="shared" si="12"/>
        <v>#DIV/0!</v>
      </c>
      <c r="DX24" s="70" t="e">
        <f t="shared" si="12"/>
        <v>#DIV/0!</v>
      </c>
      <c r="DY24" s="70" t="e">
        <f t="shared" si="12"/>
        <v>#DIV/0!</v>
      </c>
      <c r="DZ24" s="70" t="e">
        <f t="shared" si="12"/>
        <v>#DIV/0!</v>
      </c>
      <c r="EA24" s="70" t="e">
        <f t="shared" si="12"/>
        <v>#DIV/0!</v>
      </c>
      <c r="EB24" s="70" t="e">
        <f t="shared" si="12"/>
        <v>#DIV/0!</v>
      </c>
      <c r="EC24" s="70" t="e">
        <f t="shared" si="12"/>
        <v>#DIV/0!</v>
      </c>
      <c r="ED24" s="70" t="e">
        <f t="shared" si="12"/>
        <v>#DIV/0!</v>
      </c>
      <c r="EE24" s="70" t="e">
        <f t="shared" si="12"/>
        <v>#DIV/0!</v>
      </c>
      <c r="EF24" s="70" t="e">
        <f t="shared" si="12"/>
        <v>#DIV/0!</v>
      </c>
      <c r="EG24" s="70" t="e">
        <f t="shared" si="12"/>
        <v>#DIV/0!</v>
      </c>
      <c r="EH24" s="70" t="e">
        <f t="shared" si="12"/>
        <v>#DIV/0!</v>
      </c>
      <c r="EI24" s="70" t="e">
        <f t="shared" si="12"/>
        <v>#DIV/0!</v>
      </c>
      <c r="EJ24" s="70" t="e">
        <f t="shared" si="12"/>
        <v>#DIV/0!</v>
      </c>
      <c r="EK24" s="70" t="e">
        <f aca="true" t="shared" si="13" ref="EK24:GV24">EK22/EK21*100</f>
        <v>#DIV/0!</v>
      </c>
      <c r="EL24" s="70" t="e">
        <f t="shared" si="13"/>
        <v>#DIV/0!</v>
      </c>
      <c r="EM24" s="70" t="e">
        <f t="shared" si="13"/>
        <v>#DIV/0!</v>
      </c>
      <c r="EN24" s="70" t="e">
        <f t="shared" si="13"/>
        <v>#DIV/0!</v>
      </c>
      <c r="EO24" s="70" t="e">
        <f t="shared" si="13"/>
        <v>#DIV/0!</v>
      </c>
      <c r="EP24" s="70" t="e">
        <f t="shared" si="13"/>
        <v>#DIV/0!</v>
      </c>
      <c r="EQ24" s="70" t="e">
        <f t="shared" si="13"/>
        <v>#DIV/0!</v>
      </c>
      <c r="ER24" s="70" t="e">
        <f t="shared" si="13"/>
        <v>#DIV/0!</v>
      </c>
      <c r="ES24" s="70" t="e">
        <f t="shared" si="13"/>
        <v>#DIV/0!</v>
      </c>
      <c r="ET24" s="70" t="e">
        <f t="shared" si="13"/>
        <v>#DIV/0!</v>
      </c>
      <c r="EU24" s="70" t="e">
        <f t="shared" si="13"/>
        <v>#DIV/0!</v>
      </c>
      <c r="EV24" s="70" t="e">
        <f t="shared" si="13"/>
        <v>#DIV/0!</v>
      </c>
      <c r="EW24" s="70" t="e">
        <f t="shared" si="13"/>
        <v>#DIV/0!</v>
      </c>
      <c r="EX24" s="70" t="e">
        <f t="shared" si="13"/>
        <v>#DIV/0!</v>
      </c>
      <c r="EY24" s="70" t="e">
        <f t="shared" si="13"/>
        <v>#DIV/0!</v>
      </c>
      <c r="EZ24" s="70" t="e">
        <f t="shared" si="13"/>
        <v>#DIV/0!</v>
      </c>
      <c r="FA24" s="70" t="e">
        <f t="shared" si="13"/>
        <v>#DIV/0!</v>
      </c>
      <c r="FB24" s="70" t="e">
        <f t="shared" si="13"/>
        <v>#DIV/0!</v>
      </c>
      <c r="FC24" s="70" t="e">
        <f t="shared" si="13"/>
        <v>#DIV/0!</v>
      </c>
      <c r="FD24" s="70" t="e">
        <f t="shared" si="13"/>
        <v>#DIV/0!</v>
      </c>
      <c r="FE24" s="70" t="e">
        <f t="shared" si="13"/>
        <v>#DIV/0!</v>
      </c>
      <c r="FF24" s="70" t="e">
        <f t="shared" si="13"/>
        <v>#DIV/0!</v>
      </c>
      <c r="FG24" s="70" t="e">
        <f t="shared" si="13"/>
        <v>#DIV/0!</v>
      </c>
      <c r="FH24" s="70" t="e">
        <f t="shared" si="13"/>
        <v>#DIV/0!</v>
      </c>
      <c r="FI24" s="70" t="e">
        <f t="shared" si="13"/>
        <v>#DIV/0!</v>
      </c>
      <c r="FJ24" s="70" t="e">
        <f t="shared" si="13"/>
        <v>#DIV/0!</v>
      </c>
      <c r="FK24" s="70" t="e">
        <f t="shared" si="13"/>
        <v>#DIV/0!</v>
      </c>
      <c r="FL24" s="70" t="e">
        <f t="shared" si="13"/>
        <v>#DIV/0!</v>
      </c>
      <c r="FM24" s="70" t="e">
        <f t="shared" si="13"/>
        <v>#DIV/0!</v>
      </c>
      <c r="FN24" s="70" t="e">
        <f t="shared" si="13"/>
        <v>#DIV/0!</v>
      </c>
      <c r="FO24" s="70" t="e">
        <f t="shared" si="13"/>
        <v>#DIV/0!</v>
      </c>
      <c r="FP24" s="70" t="e">
        <f t="shared" si="13"/>
        <v>#DIV/0!</v>
      </c>
      <c r="FQ24" s="70" t="e">
        <f t="shared" si="13"/>
        <v>#DIV/0!</v>
      </c>
      <c r="FR24" s="70" t="e">
        <f t="shared" si="13"/>
        <v>#DIV/0!</v>
      </c>
      <c r="FS24" s="70" t="e">
        <f t="shared" si="13"/>
        <v>#DIV/0!</v>
      </c>
      <c r="FT24" s="70" t="e">
        <f t="shared" si="13"/>
        <v>#DIV/0!</v>
      </c>
      <c r="FU24" s="70" t="e">
        <f t="shared" si="13"/>
        <v>#DIV/0!</v>
      </c>
      <c r="FV24" s="70" t="e">
        <f t="shared" si="13"/>
        <v>#DIV/0!</v>
      </c>
      <c r="FW24" s="70" t="e">
        <f t="shared" si="13"/>
        <v>#DIV/0!</v>
      </c>
      <c r="FX24" s="70" t="e">
        <f t="shared" si="13"/>
        <v>#DIV/0!</v>
      </c>
      <c r="FY24" s="70" t="e">
        <f t="shared" si="13"/>
        <v>#DIV/0!</v>
      </c>
      <c r="FZ24" s="70" t="e">
        <f t="shared" si="13"/>
        <v>#DIV/0!</v>
      </c>
      <c r="GA24" s="70" t="e">
        <f t="shared" si="13"/>
        <v>#DIV/0!</v>
      </c>
      <c r="GB24" s="70" t="e">
        <f t="shared" si="13"/>
        <v>#DIV/0!</v>
      </c>
      <c r="GC24" s="70" t="e">
        <f t="shared" si="13"/>
        <v>#DIV/0!</v>
      </c>
      <c r="GD24" s="70" t="e">
        <f t="shared" si="13"/>
        <v>#DIV/0!</v>
      </c>
      <c r="GE24" s="70" t="e">
        <f t="shared" si="13"/>
        <v>#DIV/0!</v>
      </c>
      <c r="GF24" s="70" t="e">
        <f t="shared" si="13"/>
        <v>#DIV/0!</v>
      </c>
      <c r="GG24" s="70" t="e">
        <f t="shared" si="13"/>
        <v>#DIV/0!</v>
      </c>
      <c r="GH24" s="70" t="e">
        <f t="shared" si="13"/>
        <v>#DIV/0!</v>
      </c>
      <c r="GI24" s="70" t="e">
        <f t="shared" si="13"/>
        <v>#DIV/0!</v>
      </c>
      <c r="GJ24" s="70" t="e">
        <f t="shared" si="13"/>
        <v>#DIV/0!</v>
      </c>
      <c r="GK24" s="70" t="e">
        <f t="shared" si="13"/>
        <v>#DIV/0!</v>
      </c>
      <c r="GL24" s="70" t="e">
        <f t="shared" si="13"/>
        <v>#DIV/0!</v>
      </c>
      <c r="GM24" s="70" t="e">
        <f t="shared" si="13"/>
        <v>#DIV/0!</v>
      </c>
      <c r="GN24" s="70" t="e">
        <f t="shared" si="13"/>
        <v>#DIV/0!</v>
      </c>
      <c r="GO24" s="70" t="e">
        <f t="shared" si="13"/>
        <v>#DIV/0!</v>
      </c>
      <c r="GP24" s="70" t="e">
        <f t="shared" si="13"/>
        <v>#DIV/0!</v>
      </c>
      <c r="GQ24" s="70" t="e">
        <f t="shared" si="13"/>
        <v>#DIV/0!</v>
      </c>
      <c r="GR24" s="70" t="e">
        <f t="shared" si="13"/>
        <v>#DIV/0!</v>
      </c>
      <c r="GS24" s="70" t="e">
        <f t="shared" si="13"/>
        <v>#DIV/0!</v>
      </c>
      <c r="GT24" s="70" t="e">
        <f t="shared" si="13"/>
        <v>#DIV/0!</v>
      </c>
      <c r="GU24" s="70" t="e">
        <f t="shared" si="13"/>
        <v>#DIV/0!</v>
      </c>
      <c r="GV24" s="70" t="e">
        <f t="shared" si="13"/>
        <v>#DIV/0!</v>
      </c>
      <c r="GW24" s="70" t="e">
        <f aca="true" t="shared" si="14" ref="GW24:IV24">GW22/GW21*100</f>
        <v>#DIV/0!</v>
      </c>
      <c r="GX24" s="70" t="e">
        <f t="shared" si="14"/>
        <v>#DIV/0!</v>
      </c>
      <c r="GY24" s="70" t="e">
        <f t="shared" si="14"/>
        <v>#DIV/0!</v>
      </c>
      <c r="GZ24" s="70" t="e">
        <f t="shared" si="14"/>
        <v>#DIV/0!</v>
      </c>
      <c r="HA24" s="70" t="e">
        <f t="shared" si="14"/>
        <v>#DIV/0!</v>
      </c>
      <c r="HB24" s="70" t="e">
        <f t="shared" si="14"/>
        <v>#DIV/0!</v>
      </c>
      <c r="HC24" s="70" t="e">
        <f t="shared" si="14"/>
        <v>#DIV/0!</v>
      </c>
      <c r="HD24" s="70" t="e">
        <f t="shared" si="14"/>
        <v>#DIV/0!</v>
      </c>
      <c r="HE24" s="70" t="e">
        <f t="shared" si="14"/>
        <v>#DIV/0!</v>
      </c>
      <c r="HF24" s="70" t="e">
        <f t="shared" si="14"/>
        <v>#DIV/0!</v>
      </c>
      <c r="HG24" s="70" t="e">
        <f t="shared" si="14"/>
        <v>#DIV/0!</v>
      </c>
      <c r="HH24" s="70" t="e">
        <f t="shared" si="14"/>
        <v>#DIV/0!</v>
      </c>
      <c r="HI24" s="70" t="e">
        <f t="shared" si="14"/>
        <v>#DIV/0!</v>
      </c>
      <c r="HJ24" s="70" t="e">
        <f t="shared" si="14"/>
        <v>#DIV/0!</v>
      </c>
      <c r="HK24" s="70" t="e">
        <f t="shared" si="14"/>
        <v>#DIV/0!</v>
      </c>
      <c r="HL24" s="70" t="e">
        <f t="shared" si="14"/>
        <v>#DIV/0!</v>
      </c>
      <c r="HM24" s="70" t="e">
        <f t="shared" si="14"/>
        <v>#DIV/0!</v>
      </c>
      <c r="HN24" s="70" t="e">
        <f t="shared" si="14"/>
        <v>#DIV/0!</v>
      </c>
      <c r="HO24" s="70" t="e">
        <f t="shared" si="14"/>
        <v>#DIV/0!</v>
      </c>
      <c r="HP24" s="70" t="e">
        <f t="shared" si="14"/>
        <v>#DIV/0!</v>
      </c>
      <c r="HQ24" s="70" t="e">
        <f t="shared" si="14"/>
        <v>#DIV/0!</v>
      </c>
      <c r="HR24" s="70" t="e">
        <f t="shared" si="14"/>
        <v>#DIV/0!</v>
      </c>
      <c r="HS24" s="70" t="e">
        <f t="shared" si="14"/>
        <v>#DIV/0!</v>
      </c>
      <c r="HT24" s="70" t="e">
        <f t="shared" si="14"/>
        <v>#DIV/0!</v>
      </c>
      <c r="HU24" s="70" t="e">
        <f t="shared" si="14"/>
        <v>#DIV/0!</v>
      </c>
      <c r="HV24" s="70" t="e">
        <f t="shared" si="14"/>
        <v>#DIV/0!</v>
      </c>
      <c r="HW24" s="70" t="e">
        <f t="shared" si="14"/>
        <v>#DIV/0!</v>
      </c>
      <c r="HX24" s="70" t="e">
        <f t="shared" si="14"/>
        <v>#DIV/0!</v>
      </c>
      <c r="HY24" s="70" t="e">
        <f t="shared" si="14"/>
        <v>#DIV/0!</v>
      </c>
      <c r="HZ24" s="70" t="e">
        <f t="shared" si="14"/>
        <v>#DIV/0!</v>
      </c>
      <c r="IA24" s="70" t="e">
        <f t="shared" si="14"/>
        <v>#DIV/0!</v>
      </c>
      <c r="IB24" s="70" t="e">
        <f t="shared" si="14"/>
        <v>#DIV/0!</v>
      </c>
      <c r="IC24" s="70" t="e">
        <f t="shared" si="14"/>
        <v>#DIV/0!</v>
      </c>
      <c r="ID24" s="70" t="e">
        <f t="shared" si="14"/>
        <v>#DIV/0!</v>
      </c>
      <c r="IE24" s="70" t="e">
        <f t="shared" si="14"/>
        <v>#DIV/0!</v>
      </c>
      <c r="IF24" s="70" t="e">
        <f t="shared" si="14"/>
        <v>#DIV/0!</v>
      </c>
      <c r="IG24" s="70" t="e">
        <f t="shared" si="14"/>
        <v>#DIV/0!</v>
      </c>
      <c r="IH24" s="70" t="e">
        <f t="shared" si="14"/>
        <v>#DIV/0!</v>
      </c>
      <c r="II24" s="70" t="e">
        <f t="shared" si="14"/>
        <v>#DIV/0!</v>
      </c>
      <c r="IJ24" s="70" t="e">
        <f t="shared" si="14"/>
        <v>#DIV/0!</v>
      </c>
      <c r="IK24" s="70" t="e">
        <f t="shared" si="14"/>
        <v>#DIV/0!</v>
      </c>
      <c r="IL24" s="70" t="e">
        <f t="shared" si="14"/>
        <v>#DIV/0!</v>
      </c>
      <c r="IM24" s="70" t="e">
        <f t="shared" si="14"/>
        <v>#DIV/0!</v>
      </c>
      <c r="IN24" s="70" t="e">
        <f t="shared" si="14"/>
        <v>#DIV/0!</v>
      </c>
      <c r="IO24" s="70" t="e">
        <f t="shared" si="14"/>
        <v>#DIV/0!</v>
      </c>
      <c r="IP24" s="70" t="e">
        <f t="shared" si="14"/>
        <v>#DIV/0!</v>
      </c>
      <c r="IQ24" s="70" t="e">
        <f t="shared" si="14"/>
        <v>#DIV/0!</v>
      </c>
      <c r="IR24" s="70" t="e">
        <f t="shared" si="14"/>
        <v>#DIV/0!</v>
      </c>
      <c r="IS24" s="70" t="e">
        <f t="shared" si="14"/>
        <v>#DIV/0!</v>
      </c>
      <c r="IT24" s="70" t="e">
        <f t="shared" si="14"/>
        <v>#DIV/0!</v>
      </c>
      <c r="IU24" s="70" t="e">
        <f t="shared" si="14"/>
        <v>#DIV/0!</v>
      </c>
      <c r="IV24" s="70" t="e">
        <f t="shared" si="14"/>
        <v>#DIV/0!</v>
      </c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84" t="s">
        <v>56</v>
      </c>
      <c r="E26" s="51"/>
      <c r="F26" s="51"/>
      <c r="G26" s="51"/>
      <c r="H26" s="51"/>
      <c r="I26" s="61"/>
      <c r="J26" s="52" t="s">
        <v>57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4" t="s">
        <v>51</v>
      </c>
      <c r="K27" s="53"/>
      <c r="L27" s="70">
        <f>L34</f>
        <v>1962574.2999999998</v>
      </c>
      <c r="M27" s="70">
        <f aca="true" t="shared" si="15" ref="M27:W27">M34</f>
        <v>135145</v>
      </c>
      <c r="N27" s="70">
        <f t="shared" si="15"/>
        <v>1568057</v>
      </c>
      <c r="O27" s="70">
        <f t="shared" si="15"/>
        <v>7095.6</v>
      </c>
      <c r="P27" s="70">
        <f t="shared" si="15"/>
        <v>0</v>
      </c>
      <c r="Q27" s="70">
        <f t="shared" si="15"/>
        <v>3672871.9</v>
      </c>
      <c r="R27" s="70">
        <f t="shared" si="15"/>
        <v>0</v>
      </c>
      <c r="S27" s="70">
        <f t="shared" si="15"/>
        <v>65176.5</v>
      </c>
      <c r="T27" s="70">
        <f t="shared" si="15"/>
        <v>40300</v>
      </c>
      <c r="U27" s="70">
        <f t="shared" si="15"/>
        <v>0</v>
      </c>
      <c r="V27" s="70">
        <f t="shared" si="15"/>
        <v>105476.5</v>
      </c>
      <c r="W27" s="70">
        <f t="shared" si="15"/>
        <v>3778348.4</v>
      </c>
      <c r="X27" s="23">
        <f>Q27/W27*100</f>
        <v>97.20839666347338</v>
      </c>
      <c r="Y27" s="23">
        <f>V27/W27*100</f>
        <v>2.7916033365266157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4" t="s">
        <v>53</v>
      </c>
      <c r="K28" s="53"/>
      <c r="L28" s="70">
        <f>L35</f>
        <v>1978184.7999999998</v>
      </c>
      <c r="M28" s="70">
        <f aca="true" t="shared" si="16" ref="M28:W28">M35</f>
        <v>133788.7</v>
      </c>
      <c r="N28" s="70">
        <f t="shared" si="16"/>
        <v>1619072.4</v>
      </c>
      <c r="O28" s="70">
        <f t="shared" si="16"/>
        <v>8004.9</v>
      </c>
      <c r="P28" s="70">
        <f t="shared" si="16"/>
        <v>0</v>
      </c>
      <c r="Q28" s="70">
        <f t="shared" si="16"/>
        <v>3739050.8000000003</v>
      </c>
      <c r="R28" s="70">
        <f t="shared" si="16"/>
        <v>0</v>
      </c>
      <c r="S28" s="70">
        <f t="shared" si="16"/>
        <v>67702</v>
      </c>
      <c r="T28" s="70">
        <f t="shared" si="16"/>
        <v>43854.6</v>
      </c>
      <c r="U28" s="70">
        <f t="shared" si="16"/>
        <v>0</v>
      </c>
      <c r="V28" s="70">
        <f t="shared" si="16"/>
        <v>111556.6</v>
      </c>
      <c r="W28" s="70">
        <f t="shared" si="16"/>
        <v>3850607.4000000004</v>
      </c>
      <c r="X28" s="23">
        <f>Q28/W28*100</f>
        <v>97.10288304125734</v>
      </c>
      <c r="Y28" s="23">
        <f>V28/W28*100</f>
        <v>2.897116958742665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52</v>
      </c>
      <c r="K29" s="53"/>
      <c r="L29" s="70">
        <f>L36</f>
        <v>1961130</v>
      </c>
      <c r="M29" s="70">
        <f aca="true" t="shared" si="17" ref="M29:W29">M36</f>
        <v>133727.3</v>
      </c>
      <c r="N29" s="70">
        <f t="shared" si="17"/>
        <v>1597586.9</v>
      </c>
      <c r="O29" s="70">
        <f t="shared" si="17"/>
        <v>7998.4</v>
      </c>
      <c r="P29" s="70">
        <f t="shared" si="17"/>
        <v>0</v>
      </c>
      <c r="Q29" s="70">
        <f t="shared" si="17"/>
        <v>3700442.6000000006</v>
      </c>
      <c r="R29" s="70">
        <f t="shared" si="17"/>
        <v>0</v>
      </c>
      <c r="S29" s="70">
        <f t="shared" si="17"/>
        <v>66893.20000000001</v>
      </c>
      <c r="T29" s="70">
        <f t="shared" si="17"/>
        <v>36237.3</v>
      </c>
      <c r="U29" s="70">
        <f t="shared" si="17"/>
        <v>0</v>
      </c>
      <c r="V29" s="70">
        <f t="shared" si="17"/>
        <v>103130.5</v>
      </c>
      <c r="W29" s="70">
        <f t="shared" si="17"/>
        <v>3803573.1000000006</v>
      </c>
      <c r="X29" s="23">
        <f>Q29/W29*100</f>
        <v>97.28858898492052</v>
      </c>
      <c r="Y29" s="23">
        <f>V29/W29*100</f>
        <v>2.711411015079478</v>
      </c>
      <c r="Z29" s="4"/>
    </row>
    <row r="30" spans="1:25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54</v>
      </c>
      <c r="K30" s="53"/>
      <c r="L30" s="70">
        <f>L29/L27*100</f>
        <v>99.92640788172963</v>
      </c>
      <c r="M30" s="70">
        <f aca="true" t="shared" si="18" ref="M30:BX30">M29/M27*100</f>
        <v>98.95097857856375</v>
      </c>
      <c r="N30" s="70">
        <f t="shared" si="18"/>
        <v>101.88321598003134</v>
      </c>
      <c r="O30" s="70">
        <f t="shared" si="18"/>
        <v>112.7233778679745</v>
      </c>
      <c r="P30" s="70"/>
      <c r="Q30" s="70">
        <f t="shared" si="18"/>
        <v>100.75065781629904</v>
      </c>
      <c r="R30" s="70"/>
      <c r="S30" s="70">
        <f t="shared" si="18"/>
        <v>102.63392480418558</v>
      </c>
      <c r="T30" s="70">
        <f t="shared" si="18"/>
        <v>89.91885856079406</v>
      </c>
      <c r="U30" s="70"/>
      <c r="V30" s="70">
        <f t="shared" si="18"/>
        <v>97.77580788137642</v>
      </c>
      <c r="W30" s="70">
        <f t="shared" si="18"/>
        <v>100.66761180625907</v>
      </c>
      <c r="X30" s="70"/>
      <c r="Y30" s="70"/>
      <c r="Z30" s="70" t="e">
        <f t="shared" si="18"/>
        <v>#DIV/0!</v>
      </c>
      <c r="AA30" s="70" t="e">
        <f t="shared" si="18"/>
        <v>#DIV/0!</v>
      </c>
      <c r="AB30" s="70" t="e">
        <f t="shared" si="18"/>
        <v>#DIV/0!</v>
      </c>
      <c r="AC30" s="70" t="e">
        <f t="shared" si="18"/>
        <v>#DIV/0!</v>
      </c>
      <c r="AD30" s="70" t="e">
        <f t="shared" si="18"/>
        <v>#DIV/0!</v>
      </c>
      <c r="AE30" s="70" t="e">
        <f t="shared" si="18"/>
        <v>#DIV/0!</v>
      </c>
      <c r="AF30" s="70" t="e">
        <f t="shared" si="18"/>
        <v>#DIV/0!</v>
      </c>
      <c r="AG30" s="70" t="e">
        <f t="shared" si="18"/>
        <v>#DIV/0!</v>
      </c>
      <c r="AH30" s="70" t="e">
        <f t="shared" si="18"/>
        <v>#DIV/0!</v>
      </c>
      <c r="AI30" s="70" t="e">
        <f t="shared" si="18"/>
        <v>#DIV/0!</v>
      </c>
      <c r="AJ30" s="70" t="e">
        <f t="shared" si="18"/>
        <v>#DIV/0!</v>
      </c>
      <c r="AK30" s="70" t="e">
        <f t="shared" si="18"/>
        <v>#DIV/0!</v>
      </c>
      <c r="AL30" s="70" t="e">
        <f t="shared" si="18"/>
        <v>#DIV/0!</v>
      </c>
      <c r="AM30" s="70" t="e">
        <f t="shared" si="18"/>
        <v>#DIV/0!</v>
      </c>
      <c r="AN30" s="70" t="e">
        <f t="shared" si="18"/>
        <v>#DIV/0!</v>
      </c>
      <c r="AO30" s="70" t="e">
        <f t="shared" si="18"/>
        <v>#DIV/0!</v>
      </c>
      <c r="AP30" s="70" t="e">
        <f t="shared" si="18"/>
        <v>#DIV/0!</v>
      </c>
      <c r="AQ30" s="70" t="e">
        <f t="shared" si="18"/>
        <v>#DIV/0!</v>
      </c>
      <c r="AR30" s="70" t="e">
        <f t="shared" si="18"/>
        <v>#DIV/0!</v>
      </c>
      <c r="AS30" s="70" t="e">
        <f t="shared" si="18"/>
        <v>#DIV/0!</v>
      </c>
      <c r="AT30" s="70" t="e">
        <f t="shared" si="18"/>
        <v>#DIV/0!</v>
      </c>
      <c r="AU30" s="70" t="e">
        <f t="shared" si="18"/>
        <v>#DIV/0!</v>
      </c>
      <c r="AV30" s="70" t="e">
        <f t="shared" si="18"/>
        <v>#DIV/0!</v>
      </c>
      <c r="AW30" s="70" t="e">
        <f t="shared" si="18"/>
        <v>#DIV/0!</v>
      </c>
      <c r="AX30" s="70" t="e">
        <f t="shared" si="18"/>
        <v>#DIV/0!</v>
      </c>
      <c r="AY30" s="70" t="e">
        <f t="shared" si="18"/>
        <v>#DIV/0!</v>
      </c>
      <c r="AZ30" s="70" t="e">
        <f t="shared" si="18"/>
        <v>#DIV/0!</v>
      </c>
      <c r="BA30" s="70" t="e">
        <f t="shared" si="18"/>
        <v>#DIV/0!</v>
      </c>
      <c r="BB30" s="70" t="e">
        <f t="shared" si="18"/>
        <v>#DIV/0!</v>
      </c>
      <c r="BC30" s="70" t="e">
        <f t="shared" si="18"/>
        <v>#DIV/0!</v>
      </c>
      <c r="BD30" s="70" t="e">
        <f t="shared" si="18"/>
        <v>#DIV/0!</v>
      </c>
      <c r="BE30" s="70" t="e">
        <f t="shared" si="18"/>
        <v>#DIV/0!</v>
      </c>
      <c r="BF30" s="70" t="e">
        <f t="shared" si="18"/>
        <v>#DIV/0!</v>
      </c>
      <c r="BG30" s="70" t="e">
        <f t="shared" si="18"/>
        <v>#DIV/0!</v>
      </c>
      <c r="BH30" s="70" t="e">
        <f t="shared" si="18"/>
        <v>#DIV/0!</v>
      </c>
      <c r="BI30" s="70" t="e">
        <f t="shared" si="18"/>
        <v>#DIV/0!</v>
      </c>
      <c r="BJ30" s="70" t="e">
        <f t="shared" si="18"/>
        <v>#DIV/0!</v>
      </c>
      <c r="BK30" s="70" t="e">
        <f t="shared" si="18"/>
        <v>#DIV/0!</v>
      </c>
      <c r="BL30" s="70" t="e">
        <f t="shared" si="18"/>
        <v>#DIV/0!</v>
      </c>
      <c r="BM30" s="70" t="e">
        <f t="shared" si="18"/>
        <v>#DIV/0!</v>
      </c>
      <c r="BN30" s="70" t="e">
        <f t="shared" si="18"/>
        <v>#DIV/0!</v>
      </c>
      <c r="BO30" s="70" t="e">
        <f t="shared" si="18"/>
        <v>#DIV/0!</v>
      </c>
      <c r="BP30" s="70" t="e">
        <f t="shared" si="18"/>
        <v>#DIV/0!</v>
      </c>
      <c r="BQ30" s="70" t="e">
        <f t="shared" si="18"/>
        <v>#DIV/0!</v>
      </c>
      <c r="BR30" s="70" t="e">
        <f t="shared" si="18"/>
        <v>#DIV/0!</v>
      </c>
      <c r="BS30" s="70" t="e">
        <f t="shared" si="18"/>
        <v>#DIV/0!</v>
      </c>
      <c r="BT30" s="70" t="e">
        <f t="shared" si="18"/>
        <v>#DIV/0!</v>
      </c>
      <c r="BU30" s="70" t="e">
        <f t="shared" si="18"/>
        <v>#DIV/0!</v>
      </c>
      <c r="BV30" s="70" t="e">
        <f t="shared" si="18"/>
        <v>#DIV/0!</v>
      </c>
      <c r="BW30" s="70" t="e">
        <f t="shared" si="18"/>
        <v>#DIV/0!</v>
      </c>
      <c r="BX30" s="70" t="e">
        <f t="shared" si="18"/>
        <v>#DIV/0!</v>
      </c>
      <c r="BY30" s="70" t="e">
        <f aca="true" t="shared" si="19" ref="BY30:EJ30">BY29/BY27*100</f>
        <v>#DIV/0!</v>
      </c>
      <c r="BZ30" s="70" t="e">
        <f t="shared" si="19"/>
        <v>#DIV/0!</v>
      </c>
      <c r="CA30" s="70" t="e">
        <f t="shared" si="19"/>
        <v>#DIV/0!</v>
      </c>
      <c r="CB30" s="70" t="e">
        <f t="shared" si="19"/>
        <v>#DIV/0!</v>
      </c>
      <c r="CC30" s="70" t="e">
        <f t="shared" si="19"/>
        <v>#DIV/0!</v>
      </c>
      <c r="CD30" s="70" t="e">
        <f t="shared" si="19"/>
        <v>#DIV/0!</v>
      </c>
      <c r="CE30" s="70" t="e">
        <f t="shared" si="19"/>
        <v>#DIV/0!</v>
      </c>
      <c r="CF30" s="70" t="e">
        <f t="shared" si="19"/>
        <v>#DIV/0!</v>
      </c>
      <c r="CG30" s="70" t="e">
        <f t="shared" si="19"/>
        <v>#DIV/0!</v>
      </c>
      <c r="CH30" s="70" t="e">
        <f t="shared" si="19"/>
        <v>#DIV/0!</v>
      </c>
      <c r="CI30" s="70" t="e">
        <f t="shared" si="19"/>
        <v>#DIV/0!</v>
      </c>
      <c r="CJ30" s="70" t="e">
        <f t="shared" si="19"/>
        <v>#DIV/0!</v>
      </c>
      <c r="CK30" s="70" t="e">
        <f t="shared" si="19"/>
        <v>#DIV/0!</v>
      </c>
      <c r="CL30" s="70" t="e">
        <f t="shared" si="19"/>
        <v>#DIV/0!</v>
      </c>
      <c r="CM30" s="70" t="e">
        <f t="shared" si="19"/>
        <v>#DIV/0!</v>
      </c>
      <c r="CN30" s="70" t="e">
        <f t="shared" si="19"/>
        <v>#DIV/0!</v>
      </c>
      <c r="CO30" s="70" t="e">
        <f t="shared" si="19"/>
        <v>#DIV/0!</v>
      </c>
      <c r="CP30" s="70" t="e">
        <f t="shared" si="19"/>
        <v>#DIV/0!</v>
      </c>
      <c r="CQ30" s="70" t="e">
        <f t="shared" si="19"/>
        <v>#DIV/0!</v>
      </c>
      <c r="CR30" s="70" t="e">
        <f t="shared" si="19"/>
        <v>#DIV/0!</v>
      </c>
      <c r="CS30" s="70" t="e">
        <f t="shared" si="19"/>
        <v>#DIV/0!</v>
      </c>
      <c r="CT30" s="70" t="e">
        <f t="shared" si="19"/>
        <v>#DIV/0!</v>
      </c>
      <c r="CU30" s="70" t="e">
        <f t="shared" si="19"/>
        <v>#DIV/0!</v>
      </c>
      <c r="CV30" s="70" t="e">
        <f t="shared" si="19"/>
        <v>#DIV/0!</v>
      </c>
      <c r="CW30" s="70" t="e">
        <f t="shared" si="19"/>
        <v>#DIV/0!</v>
      </c>
      <c r="CX30" s="70" t="e">
        <f t="shared" si="19"/>
        <v>#DIV/0!</v>
      </c>
      <c r="CY30" s="70" t="e">
        <f t="shared" si="19"/>
        <v>#DIV/0!</v>
      </c>
      <c r="CZ30" s="70" t="e">
        <f t="shared" si="19"/>
        <v>#DIV/0!</v>
      </c>
      <c r="DA30" s="70" t="e">
        <f t="shared" si="19"/>
        <v>#DIV/0!</v>
      </c>
      <c r="DB30" s="70" t="e">
        <f t="shared" si="19"/>
        <v>#DIV/0!</v>
      </c>
      <c r="DC30" s="70" t="e">
        <f t="shared" si="19"/>
        <v>#DIV/0!</v>
      </c>
      <c r="DD30" s="70" t="e">
        <f t="shared" si="19"/>
        <v>#DIV/0!</v>
      </c>
      <c r="DE30" s="70" t="e">
        <f t="shared" si="19"/>
        <v>#DIV/0!</v>
      </c>
      <c r="DF30" s="70" t="e">
        <f t="shared" si="19"/>
        <v>#DIV/0!</v>
      </c>
      <c r="DG30" s="70" t="e">
        <f t="shared" si="19"/>
        <v>#DIV/0!</v>
      </c>
      <c r="DH30" s="70" t="e">
        <f t="shared" si="19"/>
        <v>#DIV/0!</v>
      </c>
      <c r="DI30" s="70" t="e">
        <f t="shared" si="19"/>
        <v>#DIV/0!</v>
      </c>
      <c r="DJ30" s="70" t="e">
        <f t="shared" si="19"/>
        <v>#DIV/0!</v>
      </c>
      <c r="DK30" s="70" t="e">
        <f t="shared" si="19"/>
        <v>#DIV/0!</v>
      </c>
      <c r="DL30" s="70" t="e">
        <f t="shared" si="19"/>
        <v>#DIV/0!</v>
      </c>
      <c r="DM30" s="70" t="e">
        <f t="shared" si="19"/>
        <v>#DIV/0!</v>
      </c>
      <c r="DN30" s="70" t="e">
        <f t="shared" si="19"/>
        <v>#DIV/0!</v>
      </c>
      <c r="DO30" s="70" t="e">
        <f t="shared" si="19"/>
        <v>#DIV/0!</v>
      </c>
      <c r="DP30" s="70" t="e">
        <f t="shared" si="19"/>
        <v>#DIV/0!</v>
      </c>
      <c r="DQ30" s="70" t="e">
        <f t="shared" si="19"/>
        <v>#DIV/0!</v>
      </c>
      <c r="DR30" s="70" t="e">
        <f t="shared" si="19"/>
        <v>#DIV/0!</v>
      </c>
      <c r="DS30" s="70" t="e">
        <f t="shared" si="19"/>
        <v>#DIV/0!</v>
      </c>
      <c r="DT30" s="70" t="e">
        <f t="shared" si="19"/>
        <v>#DIV/0!</v>
      </c>
      <c r="DU30" s="70" t="e">
        <f t="shared" si="19"/>
        <v>#DIV/0!</v>
      </c>
      <c r="DV30" s="70" t="e">
        <f t="shared" si="19"/>
        <v>#DIV/0!</v>
      </c>
      <c r="DW30" s="70" t="e">
        <f t="shared" si="19"/>
        <v>#DIV/0!</v>
      </c>
      <c r="DX30" s="70" t="e">
        <f t="shared" si="19"/>
        <v>#DIV/0!</v>
      </c>
      <c r="DY30" s="70" t="e">
        <f t="shared" si="19"/>
        <v>#DIV/0!</v>
      </c>
      <c r="DZ30" s="70" t="e">
        <f t="shared" si="19"/>
        <v>#DIV/0!</v>
      </c>
      <c r="EA30" s="70" t="e">
        <f t="shared" si="19"/>
        <v>#DIV/0!</v>
      </c>
      <c r="EB30" s="70" t="e">
        <f t="shared" si="19"/>
        <v>#DIV/0!</v>
      </c>
      <c r="EC30" s="70" t="e">
        <f t="shared" si="19"/>
        <v>#DIV/0!</v>
      </c>
      <c r="ED30" s="70" t="e">
        <f t="shared" si="19"/>
        <v>#DIV/0!</v>
      </c>
      <c r="EE30" s="70" t="e">
        <f t="shared" si="19"/>
        <v>#DIV/0!</v>
      </c>
      <c r="EF30" s="70" t="e">
        <f t="shared" si="19"/>
        <v>#DIV/0!</v>
      </c>
      <c r="EG30" s="70" t="e">
        <f t="shared" si="19"/>
        <v>#DIV/0!</v>
      </c>
      <c r="EH30" s="70" t="e">
        <f t="shared" si="19"/>
        <v>#DIV/0!</v>
      </c>
      <c r="EI30" s="70" t="e">
        <f t="shared" si="19"/>
        <v>#DIV/0!</v>
      </c>
      <c r="EJ30" s="70" t="e">
        <f t="shared" si="19"/>
        <v>#DIV/0!</v>
      </c>
      <c r="EK30" s="70" t="e">
        <f aca="true" t="shared" si="20" ref="EK30:GV30">EK29/EK27*100</f>
        <v>#DIV/0!</v>
      </c>
      <c r="EL30" s="70" t="e">
        <f t="shared" si="20"/>
        <v>#DIV/0!</v>
      </c>
      <c r="EM30" s="70" t="e">
        <f t="shared" si="20"/>
        <v>#DIV/0!</v>
      </c>
      <c r="EN30" s="70" t="e">
        <f t="shared" si="20"/>
        <v>#DIV/0!</v>
      </c>
      <c r="EO30" s="70" t="e">
        <f t="shared" si="20"/>
        <v>#DIV/0!</v>
      </c>
      <c r="EP30" s="70" t="e">
        <f t="shared" si="20"/>
        <v>#DIV/0!</v>
      </c>
      <c r="EQ30" s="70" t="e">
        <f t="shared" si="20"/>
        <v>#DIV/0!</v>
      </c>
      <c r="ER30" s="70" t="e">
        <f t="shared" si="20"/>
        <v>#DIV/0!</v>
      </c>
      <c r="ES30" s="70" t="e">
        <f t="shared" si="20"/>
        <v>#DIV/0!</v>
      </c>
      <c r="ET30" s="70" t="e">
        <f t="shared" si="20"/>
        <v>#DIV/0!</v>
      </c>
      <c r="EU30" s="70" t="e">
        <f t="shared" si="20"/>
        <v>#DIV/0!</v>
      </c>
      <c r="EV30" s="70" t="e">
        <f t="shared" si="20"/>
        <v>#DIV/0!</v>
      </c>
      <c r="EW30" s="70" t="e">
        <f t="shared" si="20"/>
        <v>#DIV/0!</v>
      </c>
      <c r="EX30" s="70" t="e">
        <f t="shared" si="20"/>
        <v>#DIV/0!</v>
      </c>
      <c r="EY30" s="70" t="e">
        <f t="shared" si="20"/>
        <v>#DIV/0!</v>
      </c>
      <c r="EZ30" s="70" t="e">
        <f t="shared" si="20"/>
        <v>#DIV/0!</v>
      </c>
      <c r="FA30" s="70" t="e">
        <f t="shared" si="20"/>
        <v>#DIV/0!</v>
      </c>
      <c r="FB30" s="70" t="e">
        <f t="shared" si="20"/>
        <v>#DIV/0!</v>
      </c>
      <c r="FC30" s="70" t="e">
        <f t="shared" si="20"/>
        <v>#DIV/0!</v>
      </c>
      <c r="FD30" s="70" t="e">
        <f t="shared" si="20"/>
        <v>#DIV/0!</v>
      </c>
      <c r="FE30" s="70" t="e">
        <f t="shared" si="20"/>
        <v>#DIV/0!</v>
      </c>
      <c r="FF30" s="70" t="e">
        <f t="shared" si="20"/>
        <v>#DIV/0!</v>
      </c>
      <c r="FG30" s="70" t="e">
        <f t="shared" si="20"/>
        <v>#DIV/0!</v>
      </c>
      <c r="FH30" s="70" t="e">
        <f t="shared" si="20"/>
        <v>#DIV/0!</v>
      </c>
      <c r="FI30" s="70" t="e">
        <f t="shared" si="20"/>
        <v>#DIV/0!</v>
      </c>
      <c r="FJ30" s="70" t="e">
        <f t="shared" si="20"/>
        <v>#DIV/0!</v>
      </c>
      <c r="FK30" s="70" t="e">
        <f t="shared" si="20"/>
        <v>#DIV/0!</v>
      </c>
      <c r="FL30" s="70" t="e">
        <f t="shared" si="20"/>
        <v>#DIV/0!</v>
      </c>
      <c r="FM30" s="70" t="e">
        <f t="shared" si="20"/>
        <v>#DIV/0!</v>
      </c>
      <c r="FN30" s="70" t="e">
        <f t="shared" si="20"/>
        <v>#DIV/0!</v>
      </c>
      <c r="FO30" s="70" t="e">
        <f t="shared" si="20"/>
        <v>#DIV/0!</v>
      </c>
      <c r="FP30" s="70" t="e">
        <f t="shared" si="20"/>
        <v>#DIV/0!</v>
      </c>
      <c r="FQ30" s="70" t="e">
        <f t="shared" si="20"/>
        <v>#DIV/0!</v>
      </c>
      <c r="FR30" s="70" t="e">
        <f t="shared" si="20"/>
        <v>#DIV/0!</v>
      </c>
      <c r="FS30" s="70" t="e">
        <f t="shared" si="20"/>
        <v>#DIV/0!</v>
      </c>
      <c r="FT30" s="70" t="e">
        <f t="shared" si="20"/>
        <v>#DIV/0!</v>
      </c>
      <c r="FU30" s="70" t="e">
        <f t="shared" si="20"/>
        <v>#DIV/0!</v>
      </c>
      <c r="FV30" s="70" t="e">
        <f t="shared" si="20"/>
        <v>#DIV/0!</v>
      </c>
      <c r="FW30" s="70" t="e">
        <f t="shared" si="20"/>
        <v>#DIV/0!</v>
      </c>
      <c r="FX30" s="70" t="e">
        <f t="shared" si="20"/>
        <v>#DIV/0!</v>
      </c>
      <c r="FY30" s="70" t="e">
        <f t="shared" si="20"/>
        <v>#DIV/0!</v>
      </c>
      <c r="FZ30" s="70" t="e">
        <f t="shared" si="20"/>
        <v>#DIV/0!</v>
      </c>
      <c r="GA30" s="70" t="e">
        <f t="shared" si="20"/>
        <v>#DIV/0!</v>
      </c>
      <c r="GB30" s="70" t="e">
        <f t="shared" si="20"/>
        <v>#DIV/0!</v>
      </c>
      <c r="GC30" s="70" t="e">
        <f t="shared" si="20"/>
        <v>#DIV/0!</v>
      </c>
      <c r="GD30" s="70" t="e">
        <f t="shared" si="20"/>
        <v>#DIV/0!</v>
      </c>
      <c r="GE30" s="70" t="e">
        <f t="shared" si="20"/>
        <v>#DIV/0!</v>
      </c>
      <c r="GF30" s="70" t="e">
        <f t="shared" si="20"/>
        <v>#DIV/0!</v>
      </c>
      <c r="GG30" s="70" t="e">
        <f t="shared" si="20"/>
        <v>#DIV/0!</v>
      </c>
      <c r="GH30" s="70" t="e">
        <f t="shared" si="20"/>
        <v>#DIV/0!</v>
      </c>
      <c r="GI30" s="70" t="e">
        <f t="shared" si="20"/>
        <v>#DIV/0!</v>
      </c>
      <c r="GJ30" s="70" t="e">
        <f t="shared" si="20"/>
        <v>#DIV/0!</v>
      </c>
      <c r="GK30" s="70" t="e">
        <f t="shared" si="20"/>
        <v>#DIV/0!</v>
      </c>
      <c r="GL30" s="70" t="e">
        <f t="shared" si="20"/>
        <v>#DIV/0!</v>
      </c>
      <c r="GM30" s="70" t="e">
        <f t="shared" si="20"/>
        <v>#DIV/0!</v>
      </c>
      <c r="GN30" s="70" t="e">
        <f t="shared" si="20"/>
        <v>#DIV/0!</v>
      </c>
      <c r="GO30" s="70" t="e">
        <f t="shared" si="20"/>
        <v>#DIV/0!</v>
      </c>
      <c r="GP30" s="70" t="e">
        <f t="shared" si="20"/>
        <v>#DIV/0!</v>
      </c>
      <c r="GQ30" s="70" t="e">
        <f t="shared" si="20"/>
        <v>#DIV/0!</v>
      </c>
      <c r="GR30" s="70" t="e">
        <f t="shared" si="20"/>
        <v>#DIV/0!</v>
      </c>
      <c r="GS30" s="70" t="e">
        <f t="shared" si="20"/>
        <v>#DIV/0!</v>
      </c>
      <c r="GT30" s="70" t="e">
        <f t="shared" si="20"/>
        <v>#DIV/0!</v>
      </c>
      <c r="GU30" s="70" t="e">
        <f t="shared" si="20"/>
        <v>#DIV/0!</v>
      </c>
      <c r="GV30" s="70" t="e">
        <f t="shared" si="20"/>
        <v>#DIV/0!</v>
      </c>
      <c r="GW30" s="70" t="e">
        <f aca="true" t="shared" si="21" ref="GW30:IV30">GW29/GW27*100</f>
        <v>#DIV/0!</v>
      </c>
      <c r="GX30" s="70" t="e">
        <f t="shared" si="21"/>
        <v>#DIV/0!</v>
      </c>
      <c r="GY30" s="70" t="e">
        <f t="shared" si="21"/>
        <v>#DIV/0!</v>
      </c>
      <c r="GZ30" s="70" t="e">
        <f t="shared" si="21"/>
        <v>#DIV/0!</v>
      </c>
      <c r="HA30" s="70" t="e">
        <f t="shared" si="21"/>
        <v>#DIV/0!</v>
      </c>
      <c r="HB30" s="70" t="e">
        <f t="shared" si="21"/>
        <v>#DIV/0!</v>
      </c>
      <c r="HC30" s="70" t="e">
        <f t="shared" si="21"/>
        <v>#DIV/0!</v>
      </c>
      <c r="HD30" s="70" t="e">
        <f t="shared" si="21"/>
        <v>#DIV/0!</v>
      </c>
      <c r="HE30" s="70" t="e">
        <f t="shared" si="21"/>
        <v>#DIV/0!</v>
      </c>
      <c r="HF30" s="70" t="e">
        <f t="shared" si="21"/>
        <v>#DIV/0!</v>
      </c>
      <c r="HG30" s="70" t="e">
        <f t="shared" si="21"/>
        <v>#DIV/0!</v>
      </c>
      <c r="HH30" s="70" t="e">
        <f t="shared" si="21"/>
        <v>#DIV/0!</v>
      </c>
      <c r="HI30" s="70" t="e">
        <f t="shared" si="21"/>
        <v>#DIV/0!</v>
      </c>
      <c r="HJ30" s="70" t="e">
        <f t="shared" si="21"/>
        <v>#DIV/0!</v>
      </c>
      <c r="HK30" s="70" t="e">
        <f t="shared" si="21"/>
        <v>#DIV/0!</v>
      </c>
      <c r="HL30" s="70" t="e">
        <f t="shared" si="21"/>
        <v>#DIV/0!</v>
      </c>
      <c r="HM30" s="70" t="e">
        <f t="shared" si="21"/>
        <v>#DIV/0!</v>
      </c>
      <c r="HN30" s="70" t="e">
        <f t="shared" si="21"/>
        <v>#DIV/0!</v>
      </c>
      <c r="HO30" s="70" t="e">
        <f t="shared" si="21"/>
        <v>#DIV/0!</v>
      </c>
      <c r="HP30" s="70" t="e">
        <f t="shared" si="21"/>
        <v>#DIV/0!</v>
      </c>
      <c r="HQ30" s="70" t="e">
        <f t="shared" si="21"/>
        <v>#DIV/0!</v>
      </c>
      <c r="HR30" s="70" t="e">
        <f t="shared" si="21"/>
        <v>#DIV/0!</v>
      </c>
      <c r="HS30" s="70" t="e">
        <f t="shared" si="21"/>
        <v>#DIV/0!</v>
      </c>
      <c r="HT30" s="70" t="e">
        <f t="shared" si="21"/>
        <v>#DIV/0!</v>
      </c>
      <c r="HU30" s="70" t="e">
        <f t="shared" si="21"/>
        <v>#DIV/0!</v>
      </c>
      <c r="HV30" s="70" t="e">
        <f t="shared" si="21"/>
        <v>#DIV/0!</v>
      </c>
      <c r="HW30" s="70" t="e">
        <f t="shared" si="21"/>
        <v>#DIV/0!</v>
      </c>
      <c r="HX30" s="70" t="e">
        <f t="shared" si="21"/>
        <v>#DIV/0!</v>
      </c>
      <c r="HY30" s="70" t="e">
        <f t="shared" si="21"/>
        <v>#DIV/0!</v>
      </c>
      <c r="HZ30" s="70" t="e">
        <f t="shared" si="21"/>
        <v>#DIV/0!</v>
      </c>
      <c r="IA30" s="70" t="e">
        <f t="shared" si="21"/>
        <v>#DIV/0!</v>
      </c>
      <c r="IB30" s="70" t="e">
        <f t="shared" si="21"/>
        <v>#DIV/0!</v>
      </c>
      <c r="IC30" s="70" t="e">
        <f t="shared" si="21"/>
        <v>#DIV/0!</v>
      </c>
      <c r="ID30" s="70" t="e">
        <f t="shared" si="21"/>
        <v>#DIV/0!</v>
      </c>
      <c r="IE30" s="70" t="e">
        <f t="shared" si="21"/>
        <v>#DIV/0!</v>
      </c>
      <c r="IF30" s="70" t="e">
        <f t="shared" si="21"/>
        <v>#DIV/0!</v>
      </c>
      <c r="IG30" s="70" t="e">
        <f t="shared" si="21"/>
        <v>#DIV/0!</v>
      </c>
      <c r="IH30" s="70" t="e">
        <f t="shared" si="21"/>
        <v>#DIV/0!</v>
      </c>
      <c r="II30" s="70" t="e">
        <f t="shared" si="21"/>
        <v>#DIV/0!</v>
      </c>
      <c r="IJ30" s="70" t="e">
        <f t="shared" si="21"/>
        <v>#DIV/0!</v>
      </c>
      <c r="IK30" s="70" t="e">
        <f t="shared" si="21"/>
        <v>#DIV/0!</v>
      </c>
      <c r="IL30" s="70" t="e">
        <f t="shared" si="21"/>
        <v>#DIV/0!</v>
      </c>
      <c r="IM30" s="70" t="e">
        <f t="shared" si="21"/>
        <v>#DIV/0!</v>
      </c>
      <c r="IN30" s="70" t="e">
        <f t="shared" si="21"/>
        <v>#DIV/0!</v>
      </c>
      <c r="IO30" s="70" t="e">
        <f t="shared" si="21"/>
        <v>#DIV/0!</v>
      </c>
      <c r="IP30" s="70" t="e">
        <f t="shared" si="21"/>
        <v>#DIV/0!</v>
      </c>
      <c r="IQ30" s="70" t="e">
        <f t="shared" si="21"/>
        <v>#DIV/0!</v>
      </c>
      <c r="IR30" s="70" t="e">
        <f t="shared" si="21"/>
        <v>#DIV/0!</v>
      </c>
      <c r="IS30" s="70" t="e">
        <f t="shared" si="21"/>
        <v>#DIV/0!</v>
      </c>
      <c r="IT30" s="70" t="e">
        <f t="shared" si="21"/>
        <v>#DIV/0!</v>
      </c>
      <c r="IU30" s="70" t="e">
        <f t="shared" si="21"/>
        <v>#DIV/0!</v>
      </c>
      <c r="IV30" s="70" t="e">
        <f t="shared" si="21"/>
        <v>#DIV/0!</v>
      </c>
    </row>
    <row r="31" spans="1:25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55</v>
      </c>
      <c r="K31" s="53"/>
      <c r="L31" s="70">
        <f>L29/L28*100</f>
        <v>99.13785607896695</v>
      </c>
      <c r="M31" s="70">
        <f aca="true" t="shared" si="22" ref="M31:BX31">M29/M28*100</f>
        <v>99.95410673696655</v>
      </c>
      <c r="N31" s="70">
        <f t="shared" si="22"/>
        <v>98.67297472305748</v>
      </c>
      <c r="O31" s="70">
        <f t="shared" si="22"/>
        <v>99.91879973516221</v>
      </c>
      <c r="P31" s="70"/>
      <c r="Q31" s="70">
        <f t="shared" si="22"/>
        <v>98.96743312500595</v>
      </c>
      <c r="R31" s="70"/>
      <c r="S31" s="70">
        <f t="shared" si="22"/>
        <v>98.80535286993</v>
      </c>
      <c r="T31" s="70">
        <f t="shared" si="22"/>
        <v>82.63055642965618</v>
      </c>
      <c r="U31" s="70"/>
      <c r="V31" s="70">
        <f t="shared" si="22"/>
        <v>92.4467938248387</v>
      </c>
      <c r="W31" s="70">
        <f t="shared" si="22"/>
        <v>98.77852257802238</v>
      </c>
      <c r="X31" s="70"/>
      <c r="Y31" s="70"/>
      <c r="Z31" s="70" t="e">
        <f t="shared" si="22"/>
        <v>#DIV/0!</v>
      </c>
      <c r="AA31" s="70" t="e">
        <f t="shared" si="22"/>
        <v>#DIV/0!</v>
      </c>
      <c r="AB31" s="70" t="e">
        <f t="shared" si="22"/>
        <v>#DIV/0!</v>
      </c>
      <c r="AC31" s="70" t="e">
        <f t="shared" si="22"/>
        <v>#DIV/0!</v>
      </c>
      <c r="AD31" s="70" t="e">
        <f t="shared" si="22"/>
        <v>#DIV/0!</v>
      </c>
      <c r="AE31" s="70" t="e">
        <f t="shared" si="22"/>
        <v>#DIV/0!</v>
      </c>
      <c r="AF31" s="70" t="e">
        <f t="shared" si="22"/>
        <v>#DIV/0!</v>
      </c>
      <c r="AG31" s="70" t="e">
        <f t="shared" si="22"/>
        <v>#DIV/0!</v>
      </c>
      <c r="AH31" s="70" t="e">
        <f t="shared" si="22"/>
        <v>#DIV/0!</v>
      </c>
      <c r="AI31" s="70" t="e">
        <f t="shared" si="22"/>
        <v>#DIV/0!</v>
      </c>
      <c r="AJ31" s="70" t="e">
        <f t="shared" si="22"/>
        <v>#DIV/0!</v>
      </c>
      <c r="AK31" s="70" t="e">
        <f t="shared" si="22"/>
        <v>#DIV/0!</v>
      </c>
      <c r="AL31" s="70" t="e">
        <f t="shared" si="22"/>
        <v>#DIV/0!</v>
      </c>
      <c r="AM31" s="70" t="e">
        <f t="shared" si="22"/>
        <v>#DIV/0!</v>
      </c>
      <c r="AN31" s="70" t="e">
        <f t="shared" si="22"/>
        <v>#DIV/0!</v>
      </c>
      <c r="AO31" s="70" t="e">
        <f t="shared" si="22"/>
        <v>#DIV/0!</v>
      </c>
      <c r="AP31" s="70" t="e">
        <f t="shared" si="22"/>
        <v>#DIV/0!</v>
      </c>
      <c r="AQ31" s="70" t="e">
        <f t="shared" si="22"/>
        <v>#DIV/0!</v>
      </c>
      <c r="AR31" s="70" t="e">
        <f t="shared" si="22"/>
        <v>#DIV/0!</v>
      </c>
      <c r="AS31" s="70" t="e">
        <f t="shared" si="22"/>
        <v>#DIV/0!</v>
      </c>
      <c r="AT31" s="70" t="e">
        <f t="shared" si="22"/>
        <v>#DIV/0!</v>
      </c>
      <c r="AU31" s="70" t="e">
        <f t="shared" si="22"/>
        <v>#DIV/0!</v>
      </c>
      <c r="AV31" s="70" t="e">
        <f t="shared" si="22"/>
        <v>#DIV/0!</v>
      </c>
      <c r="AW31" s="70" t="e">
        <f t="shared" si="22"/>
        <v>#DIV/0!</v>
      </c>
      <c r="AX31" s="70" t="e">
        <f t="shared" si="22"/>
        <v>#DIV/0!</v>
      </c>
      <c r="AY31" s="70" t="e">
        <f t="shared" si="22"/>
        <v>#DIV/0!</v>
      </c>
      <c r="AZ31" s="70" t="e">
        <f t="shared" si="22"/>
        <v>#DIV/0!</v>
      </c>
      <c r="BA31" s="70" t="e">
        <f t="shared" si="22"/>
        <v>#DIV/0!</v>
      </c>
      <c r="BB31" s="70" t="e">
        <f t="shared" si="22"/>
        <v>#DIV/0!</v>
      </c>
      <c r="BC31" s="70" t="e">
        <f t="shared" si="22"/>
        <v>#DIV/0!</v>
      </c>
      <c r="BD31" s="70" t="e">
        <f t="shared" si="22"/>
        <v>#DIV/0!</v>
      </c>
      <c r="BE31" s="70" t="e">
        <f t="shared" si="22"/>
        <v>#DIV/0!</v>
      </c>
      <c r="BF31" s="70" t="e">
        <f t="shared" si="22"/>
        <v>#DIV/0!</v>
      </c>
      <c r="BG31" s="70" t="e">
        <f t="shared" si="22"/>
        <v>#DIV/0!</v>
      </c>
      <c r="BH31" s="70" t="e">
        <f t="shared" si="22"/>
        <v>#DIV/0!</v>
      </c>
      <c r="BI31" s="70" t="e">
        <f t="shared" si="22"/>
        <v>#DIV/0!</v>
      </c>
      <c r="BJ31" s="70" t="e">
        <f t="shared" si="22"/>
        <v>#DIV/0!</v>
      </c>
      <c r="BK31" s="70" t="e">
        <f t="shared" si="22"/>
        <v>#DIV/0!</v>
      </c>
      <c r="BL31" s="70" t="e">
        <f t="shared" si="22"/>
        <v>#DIV/0!</v>
      </c>
      <c r="BM31" s="70" t="e">
        <f t="shared" si="22"/>
        <v>#DIV/0!</v>
      </c>
      <c r="BN31" s="70" t="e">
        <f t="shared" si="22"/>
        <v>#DIV/0!</v>
      </c>
      <c r="BO31" s="70" t="e">
        <f t="shared" si="22"/>
        <v>#DIV/0!</v>
      </c>
      <c r="BP31" s="70" t="e">
        <f t="shared" si="22"/>
        <v>#DIV/0!</v>
      </c>
      <c r="BQ31" s="70" t="e">
        <f t="shared" si="22"/>
        <v>#DIV/0!</v>
      </c>
      <c r="BR31" s="70" t="e">
        <f t="shared" si="22"/>
        <v>#DIV/0!</v>
      </c>
      <c r="BS31" s="70" t="e">
        <f t="shared" si="22"/>
        <v>#DIV/0!</v>
      </c>
      <c r="BT31" s="70" t="e">
        <f t="shared" si="22"/>
        <v>#DIV/0!</v>
      </c>
      <c r="BU31" s="70" t="e">
        <f t="shared" si="22"/>
        <v>#DIV/0!</v>
      </c>
      <c r="BV31" s="70" t="e">
        <f t="shared" si="22"/>
        <v>#DIV/0!</v>
      </c>
      <c r="BW31" s="70" t="e">
        <f t="shared" si="22"/>
        <v>#DIV/0!</v>
      </c>
      <c r="BX31" s="70" t="e">
        <f t="shared" si="22"/>
        <v>#DIV/0!</v>
      </c>
      <c r="BY31" s="70" t="e">
        <f aca="true" t="shared" si="23" ref="BY31:EJ31">BY29/BY28*100</f>
        <v>#DIV/0!</v>
      </c>
      <c r="BZ31" s="70" t="e">
        <f t="shared" si="23"/>
        <v>#DIV/0!</v>
      </c>
      <c r="CA31" s="70" t="e">
        <f t="shared" si="23"/>
        <v>#DIV/0!</v>
      </c>
      <c r="CB31" s="70" t="e">
        <f t="shared" si="23"/>
        <v>#DIV/0!</v>
      </c>
      <c r="CC31" s="70" t="e">
        <f t="shared" si="23"/>
        <v>#DIV/0!</v>
      </c>
      <c r="CD31" s="70" t="e">
        <f t="shared" si="23"/>
        <v>#DIV/0!</v>
      </c>
      <c r="CE31" s="70" t="e">
        <f t="shared" si="23"/>
        <v>#DIV/0!</v>
      </c>
      <c r="CF31" s="70" t="e">
        <f t="shared" si="23"/>
        <v>#DIV/0!</v>
      </c>
      <c r="CG31" s="70" t="e">
        <f t="shared" si="23"/>
        <v>#DIV/0!</v>
      </c>
      <c r="CH31" s="70" t="e">
        <f t="shared" si="23"/>
        <v>#DIV/0!</v>
      </c>
      <c r="CI31" s="70" t="e">
        <f t="shared" si="23"/>
        <v>#DIV/0!</v>
      </c>
      <c r="CJ31" s="70" t="e">
        <f t="shared" si="23"/>
        <v>#DIV/0!</v>
      </c>
      <c r="CK31" s="70" t="e">
        <f t="shared" si="23"/>
        <v>#DIV/0!</v>
      </c>
      <c r="CL31" s="70" t="e">
        <f t="shared" si="23"/>
        <v>#DIV/0!</v>
      </c>
      <c r="CM31" s="70" t="e">
        <f t="shared" si="23"/>
        <v>#DIV/0!</v>
      </c>
      <c r="CN31" s="70" t="e">
        <f t="shared" si="23"/>
        <v>#DIV/0!</v>
      </c>
      <c r="CO31" s="70" t="e">
        <f t="shared" si="23"/>
        <v>#DIV/0!</v>
      </c>
      <c r="CP31" s="70" t="e">
        <f t="shared" si="23"/>
        <v>#DIV/0!</v>
      </c>
      <c r="CQ31" s="70" t="e">
        <f t="shared" si="23"/>
        <v>#DIV/0!</v>
      </c>
      <c r="CR31" s="70" t="e">
        <f t="shared" si="23"/>
        <v>#DIV/0!</v>
      </c>
      <c r="CS31" s="70" t="e">
        <f t="shared" si="23"/>
        <v>#DIV/0!</v>
      </c>
      <c r="CT31" s="70" t="e">
        <f t="shared" si="23"/>
        <v>#DIV/0!</v>
      </c>
      <c r="CU31" s="70" t="e">
        <f t="shared" si="23"/>
        <v>#DIV/0!</v>
      </c>
      <c r="CV31" s="70" t="e">
        <f t="shared" si="23"/>
        <v>#DIV/0!</v>
      </c>
      <c r="CW31" s="70" t="e">
        <f t="shared" si="23"/>
        <v>#DIV/0!</v>
      </c>
      <c r="CX31" s="70" t="e">
        <f t="shared" si="23"/>
        <v>#DIV/0!</v>
      </c>
      <c r="CY31" s="70" t="e">
        <f t="shared" si="23"/>
        <v>#DIV/0!</v>
      </c>
      <c r="CZ31" s="70" t="e">
        <f t="shared" si="23"/>
        <v>#DIV/0!</v>
      </c>
      <c r="DA31" s="70" t="e">
        <f t="shared" si="23"/>
        <v>#DIV/0!</v>
      </c>
      <c r="DB31" s="70" t="e">
        <f t="shared" si="23"/>
        <v>#DIV/0!</v>
      </c>
      <c r="DC31" s="70" t="e">
        <f t="shared" si="23"/>
        <v>#DIV/0!</v>
      </c>
      <c r="DD31" s="70" t="e">
        <f t="shared" si="23"/>
        <v>#DIV/0!</v>
      </c>
      <c r="DE31" s="70" t="e">
        <f t="shared" si="23"/>
        <v>#DIV/0!</v>
      </c>
      <c r="DF31" s="70" t="e">
        <f t="shared" si="23"/>
        <v>#DIV/0!</v>
      </c>
      <c r="DG31" s="70" t="e">
        <f t="shared" si="23"/>
        <v>#DIV/0!</v>
      </c>
      <c r="DH31" s="70" t="e">
        <f t="shared" si="23"/>
        <v>#DIV/0!</v>
      </c>
      <c r="DI31" s="70" t="e">
        <f t="shared" si="23"/>
        <v>#DIV/0!</v>
      </c>
      <c r="DJ31" s="70" t="e">
        <f t="shared" si="23"/>
        <v>#DIV/0!</v>
      </c>
      <c r="DK31" s="70" t="e">
        <f t="shared" si="23"/>
        <v>#DIV/0!</v>
      </c>
      <c r="DL31" s="70" t="e">
        <f t="shared" si="23"/>
        <v>#DIV/0!</v>
      </c>
      <c r="DM31" s="70" t="e">
        <f t="shared" si="23"/>
        <v>#DIV/0!</v>
      </c>
      <c r="DN31" s="70" t="e">
        <f t="shared" si="23"/>
        <v>#DIV/0!</v>
      </c>
      <c r="DO31" s="70" t="e">
        <f t="shared" si="23"/>
        <v>#DIV/0!</v>
      </c>
      <c r="DP31" s="70" t="e">
        <f t="shared" si="23"/>
        <v>#DIV/0!</v>
      </c>
      <c r="DQ31" s="70" t="e">
        <f t="shared" si="23"/>
        <v>#DIV/0!</v>
      </c>
      <c r="DR31" s="70" t="e">
        <f t="shared" si="23"/>
        <v>#DIV/0!</v>
      </c>
      <c r="DS31" s="70" t="e">
        <f t="shared" si="23"/>
        <v>#DIV/0!</v>
      </c>
      <c r="DT31" s="70" t="e">
        <f t="shared" si="23"/>
        <v>#DIV/0!</v>
      </c>
      <c r="DU31" s="70" t="e">
        <f t="shared" si="23"/>
        <v>#DIV/0!</v>
      </c>
      <c r="DV31" s="70" t="e">
        <f t="shared" si="23"/>
        <v>#DIV/0!</v>
      </c>
      <c r="DW31" s="70" t="e">
        <f t="shared" si="23"/>
        <v>#DIV/0!</v>
      </c>
      <c r="DX31" s="70" t="e">
        <f t="shared" si="23"/>
        <v>#DIV/0!</v>
      </c>
      <c r="DY31" s="70" t="e">
        <f t="shared" si="23"/>
        <v>#DIV/0!</v>
      </c>
      <c r="DZ31" s="70" t="e">
        <f t="shared" si="23"/>
        <v>#DIV/0!</v>
      </c>
      <c r="EA31" s="70" t="e">
        <f t="shared" si="23"/>
        <v>#DIV/0!</v>
      </c>
      <c r="EB31" s="70" t="e">
        <f t="shared" si="23"/>
        <v>#DIV/0!</v>
      </c>
      <c r="EC31" s="70" t="e">
        <f t="shared" si="23"/>
        <v>#DIV/0!</v>
      </c>
      <c r="ED31" s="70" t="e">
        <f t="shared" si="23"/>
        <v>#DIV/0!</v>
      </c>
      <c r="EE31" s="70" t="e">
        <f t="shared" si="23"/>
        <v>#DIV/0!</v>
      </c>
      <c r="EF31" s="70" t="e">
        <f t="shared" si="23"/>
        <v>#DIV/0!</v>
      </c>
      <c r="EG31" s="70" t="e">
        <f t="shared" si="23"/>
        <v>#DIV/0!</v>
      </c>
      <c r="EH31" s="70" t="e">
        <f t="shared" si="23"/>
        <v>#DIV/0!</v>
      </c>
      <c r="EI31" s="70" t="e">
        <f t="shared" si="23"/>
        <v>#DIV/0!</v>
      </c>
      <c r="EJ31" s="70" t="e">
        <f t="shared" si="23"/>
        <v>#DIV/0!</v>
      </c>
      <c r="EK31" s="70" t="e">
        <f aca="true" t="shared" si="24" ref="EK31:GV31">EK29/EK28*100</f>
        <v>#DIV/0!</v>
      </c>
      <c r="EL31" s="70" t="e">
        <f t="shared" si="24"/>
        <v>#DIV/0!</v>
      </c>
      <c r="EM31" s="70" t="e">
        <f t="shared" si="24"/>
        <v>#DIV/0!</v>
      </c>
      <c r="EN31" s="70" t="e">
        <f t="shared" si="24"/>
        <v>#DIV/0!</v>
      </c>
      <c r="EO31" s="70" t="e">
        <f t="shared" si="24"/>
        <v>#DIV/0!</v>
      </c>
      <c r="EP31" s="70" t="e">
        <f t="shared" si="24"/>
        <v>#DIV/0!</v>
      </c>
      <c r="EQ31" s="70" t="e">
        <f t="shared" si="24"/>
        <v>#DIV/0!</v>
      </c>
      <c r="ER31" s="70" t="e">
        <f t="shared" si="24"/>
        <v>#DIV/0!</v>
      </c>
      <c r="ES31" s="70" t="e">
        <f t="shared" si="24"/>
        <v>#DIV/0!</v>
      </c>
      <c r="ET31" s="70" t="e">
        <f t="shared" si="24"/>
        <v>#DIV/0!</v>
      </c>
      <c r="EU31" s="70" t="e">
        <f t="shared" si="24"/>
        <v>#DIV/0!</v>
      </c>
      <c r="EV31" s="70" t="e">
        <f t="shared" si="24"/>
        <v>#DIV/0!</v>
      </c>
      <c r="EW31" s="70" t="e">
        <f t="shared" si="24"/>
        <v>#DIV/0!</v>
      </c>
      <c r="EX31" s="70" t="e">
        <f t="shared" si="24"/>
        <v>#DIV/0!</v>
      </c>
      <c r="EY31" s="70" t="e">
        <f t="shared" si="24"/>
        <v>#DIV/0!</v>
      </c>
      <c r="EZ31" s="70" t="e">
        <f t="shared" si="24"/>
        <v>#DIV/0!</v>
      </c>
      <c r="FA31" s="70" t="e">
        <f t="shared" si="24"/>
        <v>#DIV/0!</v>
      </c>
      <c r="FB31" s="70" t="e">
        <f t="shared" si="24"/>
        <v>#DIV/0!</v>
      </c>
      <c r="FC31" s="70" t="e">
        <f t="shared" si="24"/>
        <v>#DIV/0!</v>
      </c>
      <c r="FD31" s="70" t="e">
        <f t="shared" si="24"/>
        <v>#DIV/0!</v>
      </c>
      <c r="FE31" s="70" t="e">
        <f t="shared" si="24"/>
        <v>#DIV/0!</v>
      </c>
      <c r="FF31" s="70" t="e">
        <f t="shared" si="24"/>
        <v>#DIV/0!</v>
      </c>
      <c r="FG31" s="70" t="e">
        <f t="shared" si="24"/>
        <v>#DIV/0!</v>
      </c>
      <c r="FH31" s="70" t="e">
        <f t="shared" si="24"/>
        <v>#DIV/0!</v>
      </c>
      <c r="FI31" s="70" t="e">
        <f t="shared" si="24"/>
        <v>#DIV/0!</v>
      </c>
      <c r="FJ31" s="70" t="e">
        <f t="shared" si="24"/>
        <v>#DIV/0!</v>
      </c>
      <c r="FK31" s="70" t="e">
        <f t="shared" si="24"/>
        <v>#DIV/0!</v>
      </c>
      <c r="FL31" s="70" t="e">
        <f t="shared" si="24"/>
        <v>#DIV/0!</v>
      </c>
      <c r="FM31" s="70" t="e">
        <f t="shared" si="24"/>
        <v>#DIV/0!</v>
      </c>
      <c r="FN31" s="70" t="e">
        <f t="shared" si="24"/>
        <v>#DIV/0!</v>
      </c>
      <c r="FO31" s="70" t="e">
        <f t="shared" si="24"/>
        <v>#DIV/0!</v>
      </c>
      <c r="FP31" s="70" t="e">
        <f t="shared" si="24"/>
        <v>#DIV/0!</v>
      </c>
      <c r="FQ31" s="70" t="e">
        <f t="shared" si="24"/>
        <v>#DIV/0!</v>
      </c>
      <c r="FR31" s="70" t="e">
        <f t="shared" si="24"/>
        <v>#DIV/0!</v>
      </c>
      <c r="FS31" s="70" t="e">
        <f t="shared" si="24"/>
        <v>#DIV/0!</v>
      </c>
      <c r="FT31" s="70" t="e">
        <f t="shared" si="24"/>
        <v>#DIV/0!</v>
      </c>
      <c r="FU31" s="70" t="e">
        <f t="shared" si="24"/>
        <v>#DIV/0!</v>
      </c>
      <c r="FV31" s="70" t="e">
        <f t="shared" si="24"/>
        <v>#DIV/0!</v>
      </c>
      <c r="FW31" s="70" t="e">
        <f t="shared" si="24"/>
        <v>#DIV/0!</v>
      </c>
      <c r="FX31" s="70" t="e">
        <f t="shared" si="24"/>
        <v>#DIV/0!</v>
      </c>
      <c r="FY31" s="70" t="e">
        <f t="shared" si="24"/>
        <v>#DIV/0!</v>
      </c>
      <c r="FZ31" s="70" t="e">
        <f t="shared" si="24"/>
        <v>#DIV/0!</v>
      </c>
      <c r="GA31" s="70" t="e">
        <f t="shared" si="24"/>
        <v>#DIV/0!</v>
      </c>
      <c r="GB31" s="70" t="e">
        <f t="shared" si="24"/>
        <v>#DIV/0!</v>
      </c>
      <c r="GC31" s="70" t="e">
        <f t="shared" si="24"/>
        <v>#DIV/0!</v>
      </c>
      <c r="GD31" s="70" t="e">
        <f t="shared" si="24"/>
        <v>#DIV/0!</v>
      </c>
      <c r="GE31" s="70" t="e">
        <f t="shared" si="24"/>
        <v>#DIV/0!</v>
      </c>
      <c r="GF31" s="70" t="e">
        <f t="shared" si="24"/>
        <v>#DIV/0!</v>
      </c>
      <c r="GG31" s="70" t="e">
        <f t="shared" si="24"/>
        <v>#DIV/0!</v>
      </c>
      <c r="GH31" s="70" t="e">
        <f t="shared" si="24"/>
        <v>#DIV/0!</v>
      </c>
      <c r="GI31" s="70" t="e">
        <f t="shared" si="24"/>
        <v>#DIV/0!</v>
      </c>
      <c r="GJ31" s="70" t="e">
        <f t="shared" si="24"/>
        <v>#DIV/0!</v>
      </c>
      <c r="GK31" s="70" t="e">
        <f t="shared" si="24"/>
        <v>#DIV/0!</v>
      </c>
      <c r="GL31" s="70" t="e">
        <f t="shared" si="24"/>
        <v>#DIV/0!</v>
      </c>
      <c r="GM31" s="70" t="e">
        <f t="shared" si="24"/>
        <v>#DIV/0!</v>
      </c>
      <c r="GN31" s="70" t="e">
        <f t="shared" si="24"/>
        <v>#DIV/0!</v>
      </c>
      <c r="GO31" s="70" t="e">
        <f t="shared" si="24"/>
        <v>#DIV/0!</v>
      </c>
      <c r="GP31" s="70" t="e">
        <f t="shared" si="24"/>
        <v>#DIV/0!</v>
      </c>
      <c r="GQ31" s="70" t="e">
        <f t="shared" si="24"/>
        <v>#DIV/0!</v>
      </c>
      <c r="GR31" s="70" t="e">
        <f t="shared" si="24"/>
        <v>#DIV/0!</v>
      </c>
      <c r="GS31" s="70" t="e">
        <f t="shared" si="24"/>
        <v>#DIV/0!</v>
      </c>
      <c r="GT31" s="70" t="e">
        <f t="shared" si="24"/>
        <v>#DIV/0!</v>
      </c>
      <c r="GU31" s="70" t="e">
        <f t="shared" si="24"/>
        <v>#DIV/0!</v>
      </c>
      <c r="GV31" s="70" t="e">
        <f t="shared" si="24"/>
        <v>#DIV/0!</v>
      </c>
      <c r="GW31" s="70" t="e">
        <f aca="true" t="shared" si="25" ref="GW31:IV31">GW29/GW28*100</f>
        <v>#DIV/0!</v>
      </c>
      <c r="GX31" s="70" t="e">
        <f t="shared" si="25"/>
        <v>#DIV/0!</v>
      </c>
      <c r="GY31" s="70" t="e">
        <f t="shared" si="25"/>
        <v>#DIV/0!</v>
      </c>
      <c r="GZ31" s="70" t="e">
        <f t="shared" si="25"/>
        <v>#DIV/0!</v>
      </c>
      <c r="HA31" s="70" t="e">
        <f t="shared" si="25"/>
        <v>#DIV/0!</v>
      </c>
      <c r="HB31" s="70" t="e">
        <f t="shared" si="25"/>
        <v>#DIV/0!</v>
      </c>
      <c r="HC31" s="70" t="e">
        <f t="shared" si="25"/>
        <v>#DIV/0!</v>
      </c>
      <c r="HD31" s="70" t="e">
        <f t="shared" si="25"/>
        <v>#DIV/0!</v>
      </c>
      <c r="HE31" s="70" t="e">
        <f t="shared" si="25"/>
        <v>#DIV/0!</v>
      </c>
      <c r="HF31" s="70" t="e">
        <f t="shared" si="25"/>
        <v>#DIV/0!</v>
      </c>
      <c r="HG31" s="70" t="e">
        <f t="shared" si="25"/>
        <v>#DIV/0!</v>
      </c>
      <c r="HH31" s="70" t="e">
        <f t="shared" si="25"/>
        <v>#DIV/0!</v>
      </c>
      <c r="HI31" s="70" t="e">
        <f t="shared" si="25"/>
        <v>#DIV/0!</v>
      </c>
      <c r="HJ31" s="70" t="e">
        <f t="shared" si="25"/>
        <v>#DIV/0!</v>
      </c>
      <c r="HK31" s="70" t="e">
        <f t="shared" si="25"/>
        <v>#DIV/0!</v>
      </c>
      <c r="HL31" s="70" t="e">
        <f t="shared" si="25"/>
        <v>#DIV/0!</v>
      </c>
      <c r="HM31" s="70" t="e">
        <f t="shared" si="25"/>
        <v>#DIV/0!</v>
      </c>
      <c r="HN31" s="70" t="e">
        <f t="shared" si="25"/>
        <v>#DIV/0!</v>
      </c>
      <c r="HO31" s="70" t="e">
        <f t="shared" si="25"/>
        <v>#DIV/0!</v>
      </c>
      <c r="HP31" s="70" t="e">
        <f t="shared" si="25"/>
        <v>#DIV/0!</v>
      </c>
      <c r="HQ31" s="70" t="e">
        <f t="shared" si="25"/>
        <v>#DIV/0!</v>
      </c>
      <c r="HR31" s="70" t="e">
        <f t="shared" si="25"/>
        <v>#DIV/0!</v>
      </c>
      <c r="HS31" s="70" t="e">
        <f t="shared" si="25"/>
        <v>#DIV/0!</v>
      </c>
      <c r="HT31" s="70" t="e">
        <f t="shared" si="25"/>
        <v>#DIV/0!</v>
      </c>
      <c r="HU31" s="70" t="e">
        <f t="shared" si="25"/>
        <v>#DIV/0!</v>
      </c>
      <c r="HV31" s="70" t="e">
        <f t="shared" si="25"/>
        <v>#DIV/0!</v>
      </c>
      <c r="HW31" s="70" t="e">
        <f t="shared" si="25"/>
        <v>#DIV/0!</v>
      </c>
      <c r="HX31" s="70" t="e">
        <f t="shared" si="25"/>
        <v>#DIV/0!</v>
      </c>
      <c r="HY31" s="70" t="e">
        <f t="shared" si="25"/>
        <v>#DIV/0!</v>
      </c>
      <c r="HZ31" s="70" t="e">
        <f t="shared" si="25"/>
        <v>#DIV/0!</v>
      </c>
      <c r="IA31" s="70" t="e">
        <f t="shared" si="25"/>
        <v>#DIV/0!</v>
      </c>
      <c r="IB31" s="70" t="e">
        <f t="shared" si="25"/>
        <v>#DIV/0!</v>
      </c>
      <c r="IC31" s="70" t="e">
        <f t="shared" si="25"/>
        <v>#DIV/0!</v>
      </c>
      <c r="ID31" s="70" t="e">
        <f t="shared" si="25"/>
        <v>#DIV/0!</v>
      </c>
      <c r="IE31" s="70" t="e">
        <f t="shared" si="25"/>
        <v>#DIV/0!</v>
      </c>
      <c r="IF31" s="70" t="e">
        <f t="shared" si="25"/>
        <v>#DIV/0!</v>
      </c>
      <c r="IG31" s="70" t="e">
        <f t="shared" si="25"/>
        <v>#DIV/0!</v>
      </c>
      <c r="IH31" s="70" t="e">
        <f t="shared" si="25"/>
        <v>#DIV/0!</v>
      </c>
      <c r="II31" s="70" t="e">
        <f t="shared" si="25"/>
        <v>#DIV/0!</v>
      </c>
      <c r="IJ31" s="70" t="e">
        <f t="shared" si="25"/>
        <v>#DIV/0!</v>
      </c>
      <c r="IK31" s="70" t="e">
        <f t="shared" si="25"/>
        <v>#DIV/0!</v>
      </c>
      <c r="IL31" s="70" t="e">
        <f t="shared" si="25"/>
        <v>#DIV/0!</v>
      </c>
      <c r="IM31" s="70" t="e">
        <f t="shared" si="25"/>
        <v>#DIV/0!</v>
      </c>
      <c r="IN31" s="70" t="e">
        <f t="shared" si="25"/>
        <v>#DIV/0!</v>
      </c>
      <c r="IO31" s="70" t="e">
        <f t="shared" si="25"/>
        <v>#DIV/0!</v>
      </c>
      <c r="IP31" s="70" t="e">
        <f t="shared" si="25"/>
        <v>#DIV/0!</v>
      </c>
      <c r="IQ31" s="70" t="e">
        <f t="shared" si="25"/>
        <v>#DIV/0!</v>
      </c>
      <c r="IR31" s="70" t="e">
        <f t="shared" si="25"/>
        <v>#DIV/0!</v>
      </c>
      <c r="IS31" s="70" t="e">
        <f t="shared" si="25"/>
        <v>#DIV/0!</v>
      </c>
      <c r="IT31" s="70" t="e">
        <f t="shared" si="25"/>
        <v>#DIV/0!</v>
      </c>
      <c r="IU31" s="70" t="e">
        <f t="shared" si="25"/>
        <v>#DIV/0!</v>
      </c>
      <c r="IV31" s="70" t="e">
        <f t="shared" si="25"/>
        <v>#DIV/0!</v>
      </c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/>
      <c r="E33" s="84" t="s">
        <v>63</v>
      </c>
      <c r="F33" s="51"/>
      <c r="G33" s="51"/>
      <c r="H33" s="51"/>
      <c r="I33" s="61"/>
      <c r="J33" s="52" t="s">
        <v>64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4" t="s">
        <v>51</v>
      </c>
      <c r="K34" s="53"/>
      <c r="L34" s="70">
        <f>L41+L76</f>
        <v>1962574.2999999998</v>
      </c>
      <c r="M34" s="70">
        <f aca="true" t="shared" si="26" ref="M34:W34">M41+M76</f>
        <v>135145</v>
      </c>
      <c r="N34" s="70">
        <f t="shared" si="26"/>
        <v>1568057</v>
      </c>
      <c r="O34" s="70">
        <f t="shared" si="26"/>
        <v>7095.6</v>
      </c>
      <c r="P34" s="70">
        <f t="shared" si="26"/>
        <v>0</v>
      </c>
      <c r="Q34" s="70">
        <f t="shared" si="26"/>
        <v>3672871.9</v>
      </c>
      <c r="R34" s="70">
        <f t="shared" si="26"/>
        <v>0</v>
      </c>
      <c r="S34" s="70">
        <f t="shared" si="26"/>
        <v>65176.5</v>
      </c>
      <c r="T34" s="70">
        <f t="shared" si="26"/>
        <v>40300</v>
      </c>
      <c r="U34" s="70">
        <f t="shared" si="26"/>
        <v>0</v>
      </c>
      <c r="V34" s="70">
        <f t="shared" si="26"/>
        <v>105476.5</v>
      </c>
      <c r="W34" s="70">
        <f t="shared" si="26"/>
        <v>3778348.4</v>
      </c>
      <c r="X34" s="23">
        <f>Q34/W34*100</f>
        <v>97.20839666347338</v>
      </c>
      <c r="Y34" s="23">
        <f>V34/W34*100</f>
        <v>2.7916033365266157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4" t="s">
        <v>53</v>
      </c>
      <c r="K35" s="53"/>
      <c r="L35" s="70">
        <f>L42+L77</f>
        <v>1978184.7999999998</v>
      </c>
      <c r="M35" s="70">
        <f aca="true" t="shared" si="27" ref="M35:W35">M42+M77</f>
        <v>133788.7</v>
      </c>
      <c r="N35" s="70">
        <f t="shared" si="27"/>
        <v>1619072.4</v>
      </c>
      <c r="O35" s="70">
        <f t="shared" si="27"/>
        <v>8004.9</v>
      </c>
      <c r="P35" s="70">
        <f t="shared" si="27"/>
        <v>0</v>
      </c>
      <c r="Q35" s="70">
        <f t="shared" si="27"/>
        <v>3739050.8000000003</v>
      </c>
      <c r="R35" s="70">
        <f t="shared" si="27"/>
        <v>0</v>
      </c>
      <c r="S35" s="70">
        <f t="shared" si="27"/>
        <v>67702</v>
      </c>
      <c r="T35" s="70">
        <f t="shared" si="27"/>
        <v>43854.6</v>
      </c>
      <c r="U35" s="70">
        <f t="shared" si="27"/>
        <v>0</v>
      </c>
      <c r="V35" s="70">
        <f t="shared" si="27"/>
        <v>111556.6</v>
      </c>
      <c r="W35" s="70">
        <f t="shared" si="27"/>
        <v>3850607.4000000004</v>
      </c>
      <c r="X35" s="23">
        <f>Q35/W35*100</f>
        <v>97.10288304125734</v>
      </c>
      <c r="Y35" s="23">
        <f>V35/W35*100</f>
        <v>2.897116958742665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52</v>
      </c>
      <c r="K36" s="53"/>
      <c r="L36" s="70">
        <f>L43+L78</f>
        <v>1961130</v>
      </c>
      <c r="M36" s="70">
        <f aca="true" t="shared" si="28" ref="M36:W36">M43+M78</f>
        <v>133727.3</v>
      </c>
      <c r="N36" s="70">
        <f t="shared" si="28"/>
        <v>1597586.9</v>
      </c>
      <c r="O36" s="70">
        <f t="shared" si="28"/>
        <v>7998.4</v>
      </c>
      <c r="P36" s="70">
        <f t="shared" si="28"/>
        <v>0</v>
      </c>
      <c r="Q36" s="70">
        <f t="shared" si="28"/>
        <v>3700442.6000000006</v>
      </c>
      <c r="R36" s="70">
        <f t="shared" si="28"/>
        <v>0</v>
      </c>
      <c r="S36" s="70">
        <f t="shared" si="28"/>
        <v>66893.20000000001</v>
      </c>
      <c r="T36" s="70">
        <f t="shared" si="28"/>
        <v>36237.3</v>
      </c>
      <c r="U36" s="70">
        <f t="shared" si="28"/>
        <v>0</v>
      </c>
      <c r="V36" s="70">
        <f t="shared" si="28"/>
        <v>103130.5</v>
      </c>
      <c r="W36" s="70">
        <f t="shared" si="28"/>
        <v>3803573.1000000006</v>
      </c>
      <c r="X36" s="23">
        <f>Q36/W36*100</f>
        <v>97.28858898492052</v>
      </c>
      <c r="Y36" s="23">
        <f>V36/W36*100</f>
        <v>2.711411015079478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54</v>
      </c>
      <c r="K37" s="53"/>
      <c r="L37" s="70">
        <f>L36/L34*100</f>
        <v>99.92640788172963</v>
      </c>
      <c r="M37" s="70">
        <f aca="true" t="shared" si="29" ref="M37:W37">M36/M34*100</f>
        <v>98.95097857856375</v>
      </c>
      <c r="N37" s="70">
        <f t="shared" si="29"/>
        <v>101.88321598003134</v>
      </c>
      <c r="O37" s="70">
        <f t="shared" si="29"/>
        <v>112.7233778679745</v>
      </c>
      <c r="P37" s="70"/>
      <c r="Q37" s="70">
        <f t="shared" si="29"/>
        <v>100.75065781629904</v>
      </c>
      <c r="R37" s="70"/>
      <c r="S37" s="70">
        <f t="shared" si="29"/>
        <v>102.63392480418558</v>
      </c>
      <c r="T37" s="70">
        <f t="shared" si="29"/>
        <v>89.91885856079406</v>
      </c>
      <c r="U37" s="70"/>
      <c r="V37" s="70">
        <f t="shared" si="29"/>
        <v>97.77580788137642</v>
      </c>
      <c r="W37" s="70">
        <f t="shared" si="29"/>
        <v>100.66761180625907</v>
      </c>
      <c r="X37" s="70"/>
      <c r="Y37" s="70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55</v>
      </c>
      <c r="K38" s="53"/>
      <c r="L38" s="70">
        <f>L36/L35*100</f>
        <v>99.13785607896695</v>
      </c>
      <c r="M38" s="70">
        <f aca="true" t="shared" si="30" ref="M38:W38">M36/M35*100</f>
        <v>99.95410673696655</v>
      </c>
      <c r="N38" s="70">
        <f t="shared" si="30"/>
        <v>98.67297472305748</v>
      </c>
      <c r="O38" s="70">
        <f t="shared" si="30"/>
        <v>99.91879973516221</v>
      </c>
      <c r="P38" s="70"/>
      <c r="Q38" s="70">
        <f t="shared" si="30"/>
        <v>98.96743312500595</v>
      </c>
      <c r="R38" s="70"/>
      <c r="S38" s="70">
        <f t="shared" si="30"/>
        <v>98.80535286993</v>
      </c>
      <c r="T38" s="70">
        <f t="shared" si="30"/>
        <v>82.63055642965618</v>
      </c>
      <c r="U38" s="70"/>
      <c r="V38" s="70">
        <f t="shared" si="30"/>
        <v>92.4467938248387</v>
      </c>
      <c r="W38" s="70">
        <f t="shared" si="30"/>
        <v>98.77852257802238</v>
      </c>
      <c r="X38" s="70"/>
      <c r="Y38" s="70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 t="s">
        <v>40</v>
      </c>
      <c r="I39" s="61"/>
      <c r="J39" s="52" t="s">
        <v>40</v>
      </c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84" t="s">
        <v>58</v>
      </c>
      <c r="G40" s="51"/>
      <c r="H40" s="51"/>
      <c r="I40" s="61"/>
      <c r="J40" s="52" t="s">
        <v>59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4" t="s">
        <v>51</v>
      </c>
      <c r="K41" s="53"/>
      <c r="L41" s="70">
        <f>L55</f>
        <v>1663090.9</v>
      </c>
      <c r="M41" s="70">
        <f aca="true" t="shared" si="31" ref="M41:W41">M55</f>
        <v>125160.79999999999</v>
      </c>
      <c r="N41" s="70">
        <f t="shared" si="31"/>
        <v>1506143.7</v>
      </c>
      <c r="O41" s="70">
        <f t="shared" si="31"/>
        <v>6860</v>
      </c>
      <c r="P41" s="70"/>
      <c r="Q41" s="70">
        <f t="shared" si="31"/>
        <v>3301255.4</v>
      </c>
      <c r="R41" s="70"/>
      <c r="S41" s="70">
        <f t="shared" si="31"/>
        <v>51167</v>
      </c>
      <c r="T41" s="70">
        <f t="shared" si="31"/>
        <v>10000</v>
      </c>
      <c r="U41" s="70">
        <f t="shared" si="31"/>
        <v>0</v>
      </c>
      <c r="V41" s="70">
        <f t="shared" si="31"/>
        <v>61167</v>
      </c>
      <c r="W41" s="70">
        <f t="shared" si="31"/>
        <v>3362422.4</v>
      </c>
      <c r="X41" s="23">
        <f>Q41/W41*100</f>
        <v>98.18086508107965</v>
      </c>
      <c r="Y41" s="23">
        <f>V41/W41*100</f>
        <v>1.8191349189203594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4" t="s">
        <v>53</v>
      </c>
      <c r="K42" s="53"/>
      <c r="L42" s="70">
        <f>L56</f>
        <v>1677468.9</v>
      </c>
      <c r="M42" s="70">
        <f aca="true" t="shared" si="32" ref="M42:W42">M56</f>
        <v>123189</v>
      </c>
      <c r="N42" s="70">
        <f t="shared" si="32"/>
        <v>1555719.7999999998</v>
      </c>
      <c r="O42" s="70">
        <f t="shared" si="32"/>
        <v>7751.2</v>
      </c>
      <c r="P42" s="70"/>
      <c r="Q42" s="70">
        <f t="shared" si="32"/>
        <v>3364128.9000000004</v>
      </c>
      <c r="R42" s="70"/>
      <c r="S42" s="70">
        <f t="shared" si="32"/>
        <v>48512.600000000006</v>
      </c>
      <c r="T42" s="70">
        <f t="shared" si="32"/>
        <v>13554.6</v>
      </c>
      <c r="U42" s="70">
        <f t="shared" si="32"/>
        <v>0</v>
      </c>
      <c r="V42" s="70">
        <f t="shared" si="32"/>
        <v>62067.200000000004</v>
      </c>
      <c r="W42" s="70">
        <f t="shared" si="32"/>
        <v>3426196.1000000006</v>
      </c>
      <c r="X42" s="23">
        <f>Q42/W42*100</f>
        <v>98.18845161839977</v>
      </c>
      <c r="Y42" s="23">
        <f>V42/W42*100</f>
        <v>1.811548381600224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52</v>
      </c>
      <c r="K43" s="53"/>
      <c r="L43" s="70">
        <f>L57</f>
        <v>1677468.9</v>
      </c>
      <c r="M43" s="70">
        <f aca="true" t="shared" si="33" ref="M43:W43">M57</f>
        <v>123189</v>
      </c>
      <c r="N43" s="70">
        <f t="shared" si="33"/>
        <v>1555719.7999999998</v>
      </c>
      <c r="O43" s="70">
        <f t="shared" si="33"/>
        <v>7751.2</v>
      </c>
      <c r="P43" s="70"/>
      <c r="Q43" s="70">
        <f t="shared" si="33"/>
        <v>3364128.9000000004</v>
      </c>
      <c r="R43" s="70"/>
      <c r="S43" s="70">
        <f t="shared" si="33"/>
        <v>48512.600000000006</v>
      </c>
      <c r="T43" s="70">
        <f t="shared" si="33"/>
        <v>13554.6</v>
      </c>
      <c r="U43" s="70">
        <f t="shared" si="33"/>
        <v>0</v>
      </c>
      <c r="V43" s="70">
        <f t="shared" si="33"/>
        <v>62067.200000000004</v>
      </c>
      <c r="W43" s="70">
        <f t="shared" si="33"/>
        <v>3426196.1000000006</v>
      </c>
      <c r="X43" s="23">
        <f>Q43/W43*100</f>
        <v>98.18845161839977</v>
      </c>
      <c r="Y43" s="23">
        <f>V43/W43*100</f>
        <v>1.811548381600224</v>
      </c>
      <c r="Z43" s="4"/>
    </row>
    <row r="44" spans="1:256" ht="23.25">
      <c r="A44" s="4"/>
      <c r="B44" s="51"/>
      <c r="C44" s="51"/>
      <c r="D44" s="51"/>
      <c r="E44" s="51"/>
      <c r="F44" s="56"/>
      <c r="G44" s="57"/>
      <c r="H44" s="57"/>
      <c r="I44" s="52"/>
      <c r="J44" s="52" t="s">
        <v>54</v>
      </c>
      <c r="K44" s="53"/>
      <c r="L44" s="70">
        <f>L43/L41*100</f>
        <v>100.8645348248854</v>
      </c>
      <c r="M44" s="70">
        <f aca="true" t="shared" si="34" ref="M44:BX44">M43/M41*100</f>
        <v>98.42458661178262</v>
      </c>
      <c r="N44" s="70">
        <f t="shared" si="34"/>
        <v>103.29159163232563</v>
      </c>
      <c r="O44" s="70">
        <f t="shared" si="34"/>
        <v>112.99125364431487</v>
      </c>
      <c r="P44" s="70"/>
      <c r="Q44" s="70">
        <f t="shared" si="34"/>
        <v>101.9045330452167</v>
      </c>
      <c r="R44" s="70"/>
      <c r="S44" s="70">
        <f t="shared" si="34"/>
        <v>94.81228135321595</v>
      </c>
      <c r="T44" s="70">
        <f t="shared" si="34"/>
        <v>135.54600000000002</v>
      </c>
      <c r="U44" s="70"/>
      <c r="V44" s="70">
        <f t="shared" si="34"/>
        <v>101.47170860104305</v>
      </c>
      <c r="W44" s="70">
        <f t="shared" si="34"/>
        <v>101.89665938461512</v>
      </c>
      <c r="X44" s="70"/>
      <c r="Y44" s="70"/>
      <c r="Z44" s="70" t="e">
        <f t="shared" si="34"/>
        <v>#DIV/0!</v>
      </c>
      <c r="AA44" s="70" t="e">
        <f t="shared" si="34"/>
        <v>#DIV/0!</v>
      </c>
      <c r="AB44" s="70" t="e">
        <f t="shared" si="34"/>
        <v>#DIV/0!</v>
      </c>
      <c r="AC44" s="70" t="e">
        <f t="shared" si="34"/>
        <v>#DIV/0!</v>
      </c>
      <c r="AD44" s="70" t="e">
        <f t="shared" si="34"/>
        <v>#DIV/0!</v>
      </c>
      <c r="AE44" s="70" t="e">
        <f t="shared" si="34"/>
        <v>#DIV/0!</v>
      </c>
      <c r="AF44" s="70" t="e">
        <f t="shared" si="34"/>
        <v>#DIV/0!</v>
      </c>
      <c r="AG44" s="70" t="e">
        <f t="shared" si="34"/>
        <v>#DIV/0!</v>
      </c>
      <c r="AH44" s="70" t="e">
        <f t="shared" si="34"/>
        <v>#DIV/0!</v>
      </c>
      <c r="AI44" s="70" t="e">
        <f t="shared" si="34"/>
        <v>#DIV/0!</v>
      </c>
      <c r="AJ44" s="70" t="e">
        <f t="shared" si="34"/>
        <v>#DIV/0!</v>
      </c>
      <c r="AK44" s="70" t="e">
        <f t="shared" si="34"/>
        <v>#DIV/0!</v>
      </c>
      <c r="AL44" s="70" t="e">
        <f t="shared" si="34"/>
        <v>#DIV/0!</v>
      </c>
      <c r="AM44" s="70" t="e">
        <f t="shared" si="34"/>
        <v>#DIV/0!</v>
      </c>
      <c r="AN44" s="70" t="e">
        <f t="shared" si="34"/>
        <v>#DIV/0!</v>
      </c>
      <c r="AO44" s="70" t="e">
        <f t="shared" si="34"/>
        <v>#DIV/0!</v>
      </c>
      <c r="AP44" s="70" t="e">
        <f t="shared" si="34"/>
        <v>#DIV/0!</v>
      </c>
      <c r="AQ44" s="70" t="e">
        <f t="shared" si="34"/>
        <v>#DIV/0!</v>
      </c>
      <c r="AR44" s="70" t="e">
        <f t="shared" si="34"/>
        <v>#DIV/0!</v>
      </c>
      <c r="AS44" s="70" t="e">
        <f t="shared" si="34"/>
        <v>#DIV/0!</v>
      </c>
      <c r="AT44" s="70" t="e">
        <f t="shared" si="34"/>
        <v>#DIV/0!</v>
      </c>
      <c r="AU44" s="70" t="e">
        <f t="shared" si="34"/>
        <v>#DIV/0!</v>
      </c>
      <c r="AV44" s="70" t="e">
        <f t="shared" si="34"/>
        <v>#DIV/0!</v>
      </c>
      <c r="AW44" s="70" t="e">
        <f t="shared" si="34"/>
        <v>#DIV/0!</v>
      </c>
      <c r="AX44" s="70" t="e">
        <f t="shared" si="34"/>
        <v>#DIV/0!</v>
      </c>
      <c r="AY44" s="70" t="e">
        <f t="shared" si="34"/>
        <v>#DIV/0!</v>
      </c>
      <c r="AZ44" s="70" t="e">
        <f t="shared" si="34"/>
        <v>#DIV/0!</v>
      </c>
      <c r="BA44" s="70" t="e">
        <f t="shared" si="34"/>
        <v>#DIV/0!</v>
      </c>
      <c r="BB44" s="70" t="e">
        <f t="shared" si="34"/>
        <v>#DIV/0!</v>
      </c>
      <c r="BC44" s="70" t="e">
        <f t="shared" si="34"/>
        <v>#DIV/0!</v>
      </c>
      <c r="BD44" s="70" t="e">
        <f t="shared" si="34"/>
        <v>#DIV/0!</v>
      </c>
      <c r="BE44" s="70" t="e">
        <f t="shared" si="34"/>
        <v>#DIV/0!</v>
      </c>
      <c r="BF44" s="70" t="e">
        <f t="shared" si="34"/>
        <v>#DIV/0!</v>
      </c>
      <c r="BG44" s="70" t="e">
        <f t="shared" si="34"/>
        <v>#DIV/0!</v>
      </c>
      <c r="BH44" s="70" t="e">
        <f t="shared" si="34"/>
        <v>#DIV/0!</v>
      </c>
      <c r="BI44" s="70" t="e">
        <f t="shared" si="34"/>
        <v>#DIV/0!</v>
      </c>
      <c r="BJ44" s="70" t="e">
        <f t="shared" si="34"/>
        <v>#DIV/0!</v>
      </c>
      <c r="BK44" s="70" t="e">
        <f t="shared" si="34"/>
        <v>#DIV/0!</v>
      </c>
      <c r="BL44" s="70" t="e">
        <f t="shared" si="34"/>
        <v>#DIV/0!</v>
      </c>
      <c r="BM44" s="70" t="e">
        <f t="shared" si="34"/>
        <v>#DIV/0!</v>
      </c>
      <c r="BN44" s="70" t="e">
        <f t="shared" si="34"/>
        <v>#DIV/0!</v>
      </c>
      <c r="BO44" s="70" t="e">
        <f t="shared" si="34"/>
        <v>#DIV/0!</v>
      </c>
      <c r="BP44" s="70" t="e">
        <f t="shared" si="34"/>
        <v>#DIV/0!</v>
      </c>
      <c r="BQ44" s="70" t="e">
        <f t="shared" si="34"/>
        <v>#DIV/0!</v>
      </c>
      <c r="BR44" s="70" t="e">
        <f t="shared" si="34"/>
        <v>#DIV/0!</v>
      </c>
      <c r="BS44" s="70" t="e">
        <f t="shared" si="34"/>
        <v>#DIV/0!</v>
      </c>
      <c r="BT44" s="70" t="e">
        <f t="shared" si="34"/>
        <v>#DIV/0!</v>
      </c>
      <c r="BU44" s="70" t="e">
        <f t="shared" si="34"/>
        <v>#DIV/0!</v>
      </c>
      <c r="BV44" s="70" t="e">
        <f t="shared" si="34"/>
        <v>#DIV/0!</v>
      </c>
      <c r="BW44" s="70" t="e">
        <f t="shared" si="34"/>
        <v>#DIV/0!</v>
      </c>
      <c r="BX44" s="70" t="e">
        <f t="shared" si="34"/>
        <v>#DIV/0!</v>
      </c>
      <c r="BY44" s="70" t="e">
        <f aca="true" t="shared" si="35" ref="BY44:EJ44">BY43/BY41*100</f>
        <v>#DIV/0!</v>
      </c>
      <c r="BZ44" s="70" t="e">
        <f t="shared" si="35"/>
        <v>#DIV/0!</v>
      </c>
      <c r="CA44" s="70" t="e">
        <f t="shared" si="35"/>
        <v>#DIV/0!</v>
      </c>
      <c r="CB44" s="70" t="e">
        <f t="shared" si="35"/>
        <v>#DIV/0!</v>
      </c>
      <c r="CC44" s="70" t="e">
        <f t="shared" si="35"/>
        <v>#DIV/0!</v>
      </c>
      <c r="CD44" s="70" t="e">
        <f t="shared" si="35"/>
        <v>#DIV/0!</v>
      </c>
      <c r="CE44" s="70" t="e">
        <f t="shared" si="35"/>
        <v>#DIV/0!</v>
      </c>
      <c r="CF44" s="70" t="e">
        <f t="shared" si="35"/>
        <v>#DIV/0!</v>
      </c>
      <c r="CG44" s="70" t="e">
        <f t="shared" si="35"/>
        <v>#DIV/0!</v>
      </c>
      <c r="CH44" s="70" t="e">
        <f t="shared" si="35"/>
        <v>#DIV/0!</v>
      </c>
      <c r="CI44" s="70" t="e">
        <f t="shared" si="35"/>
        <v>#DIV/0!</v>
      </c>
      <c r="CJ44" s="70" t="e">
        <f t="shared" si="35"/>
        <v>#DIV/0!</v>
      </c>
      <c r="CK44" s="70" t="e">
        <f t="shared" si="35"/>
        <v>#DIV/0!</v>
      </c>
      <c r="CL44" s="70" t="e">
        <f t="shared" si="35"/>
        <v>#DIV/0!</v>
      </c>
      <c r="CM44" s="70" t="e">
        <f t="shared" si="35"/>
        <v>#DIV/0!</v>
      </c>
      <c r="CN44" s="70" t="e">
        <f t="shared" si="35"/>
        <v>#DIV/0!</v>
      </c>
      <c r="CO44" s="70" t="e">
        <f t="shared" si="35"/>
        <v>#DIV/0!</v>
      </c>
      <c r="CP44" s="70" t="e">
        <f t="shared" si="35"/>
        <v>#DIV/0!</v>
      </c>
      <c r="CQ44" s="70" t="e">
        <f t="shared" si="35"/>
        <v>#DIV/0!</v>
      </c>
      <c r="CR44" s="70" t="e">
        <f t="shared" si="35"/>
        <v>#DIV/0!</v>
      </c>
      <c r="CS44" s="70" t="e">
        <f t="shared" si="35"/>
        <v>#DIV/0!</v>
      </c>
      <c r="CT44" s="70" t="e">
        <f t="shared" si="35"/>
        <v>#DIV/0!</v>
      </c>
      <c r="CU44" s="70" t="e">
        <f t="shared" si="35"/>
        <v>#DIV/0!</v>
      </c>
      <c r="CV44" s="70" t="e">
        <f t="shared" si="35"/>
        <v>#DIV/0!</v>
      </c>
      <c r="CW44" s="70" t="e">
        <f t="shared" si="35"/>
        <v>#DIV/0!</v>
      </c>
      <c r="CX44" s="70" t="e">
        <f t="shared" si="35"/>
        <v>#DIV/0!</v>
      </c>
      <c r="CY44" s="70" t="e">
        <f t="shared" si="35"/>
        <v>#DIV/0!</v>
      </c>
      <c r="CZ44" s="70" t="e">
        <f t="shared" si="35"/>
        <v>#DIV/0!</v>
      </c>
      <c r="DA44" s="70" t="e">
        <f t="shared" si="35"/>
        <v>#DIV/0!</v>
      </c>
      <c r="DB44" s="70" t="e">
        <f t="shared" si="35"/>
        <v>#DIV/0!</v>
      </c>
      <c r="DC44" s="70" t="e">
        <f t="shared" si="35"/>
        <v>#DIV/0!</v>
      </c>
      <c r="DD44" s="70" t="e">
        <f t="shared" si="35"/>
        <v>#DIV/0!</v>
      </c>
      <c r="DE44" s="70" t="e">
        <f t="shared" si="35"/>
        <v>#DIV/0!</v>
      </c>
      <c r="DF44" s="70" t="e">
        <f t="shared" si="35"/>
        <v>#DIV/0!</v>
      </c>
      <c r="DG44" s="70" t="e">
        <f t="shared" si="35"/>
        <v>#DIV/0!</v>
      </c>
      <c r="DH44" s="70" t="e">
        <f t="shared" si="35"/>
        <v>#DIV/0!</v>
      </c>
      <c r="DI44" s="70" t="e">
        <f t="shared" si="35"/>
        <v>#DIV/0!</v>
      </c>
      <c r="DJ44" s="70" t="e">
        <f t="shared" si="35"/>
        <v>#DIV/0!</v>
      </c>
      <c r="DK44" s="70" t="e">
        <f t="shared" si="35"/>
        <v>#DIV/0!</v>
      </c>
      <c r="DL44" s="70" t="e">
        <f t="shared" si="35"/>
        <v>#DIV/0!</v>
      </c>
      <c r="DM44" s="70" t="e">
        <f t="shared" si="35"/>
        <v>#DIV/0!</v>
      </c>
      <c r="DN44" s="70" t="e">
        <f t="shared" si="35"/>
        <v>#DIV/0!</v>
      </c>
      <c r="DO44" s="70" t="e">
        <f t="shared" si="35"/>
        <v>#DIV/0!</v>
      </c>
      <c r="DP44" s="70" t="e">
        <f t="shared" si="35"/>
        <v>#DIV/0!</v>
      </c>
      <c r="DQ44" s="70" t="e">
        <f t="shared" si="35"/>
        <v>#DIV/0!</v>
      </c>
      <c r="DR44" s="70" t="e">
        <f t="shared" si="35"/>
        <v>#DIV/0!</v>
      </c>
      <c r="DS44" s="70" t="e">
        <f t="shared" si="35"/>
        <v>#DIV/0!</v>
      </c>
      <c r="DT44" s="70" t="e">
        <f t="shared" si="35"/>
        <v>#DIV/0!</v>
      </c>
      <c r="DU44" s="70" t="e">
        <f t="shared" si="35"/>
        <v>#DIV/0!</v>
      </c>
      <c r="DV44" s="70" t="e">
        <f t="shared" si="35"/>
        <v>#DIV/0!</v>
      </c>
      <c r="DW44" s="70" t="e">
        <f t="shared" si="35"/>
        <v>#DIV/0!</v>
      </c>
      <c r="DX44" s="70" t="e">
        <f t="shared" si="35"/>
        <v>#DIV/0!</v>
      </c>
      <c r="DY44" s="70" t="e">
        <f t="shared" si="35"/>
        <v>#DIV/0!</v>
      </c>
      <c r="DZ44" s="70" t="e">
        <f t="shared" si="35"/>
        <v>#DIV/0!</v>
      </c>
      <c r="EA44" s="70" t="e">
        <f t="shared" si="35"/>
        <v>#DIV/0!</v>
      </c>
      <c r="EB44" s="70" t="e">
        <f t="shared" si="35"/>
        <v>#DIV/0!</v>
      </c>
      <c r="EC44" s="70" t="e">
        <f t="shared" si="35"/>
        <v>#DIV/0!</v>
      </c>
      <c r="ED44" s="70" t="e">
        <f t="shared" si="35"/>
        <v>#DIV/0!</v>
      </c>
      <c r="EE44" s="70" t="e">
        <f t="shared" si="35"/>
        <v>#DIV/0!</v>
      </c>
      <c r="EF44" s="70" t="e">
        <f t="shared" si="35"/>
        <v>#DIV/0!</v>
      </c>
      <c r="EG44" s="70" t="e">
        <f t="shared" si="35"/>
        <v>#DIV/0!</v>
      </c>
      <c r="EH44" s="70" t="e">
        <f t="shared" si="35"/>
        <v>#DIV/0!</v>
      </c>
      <c r="EI44" s="70" t="e">
        <f t="shared" si="35"/>
        <v>#DIV/0!</v>
      </c>
      <c r="EJ44" s="70" t="e">
        <f t="shared" si="35"/>
        <v>#DIV/0!</v>
      </c>
      <c r="EK44" s="70" t="e">
        <f aca="true" t="shared" si="36" ref="EK44:GV44">EK43/EK41*100</f>
        <v>#DIV/0!</v>
      </c>
      <c r="EL44" s="70" t="e">
        <f t="shared" si="36"/>
        <v>#DIV/0!</v>
      </c>
      <c r="EM44" s="70" t="e">
        <f t="shared" si="36"/>
        <v>#DIV/0!</v>
      </c>
      <c r="EN44" s="70" t="e">
        <f t="shared" si="36"/>
        <v>#DIV/0!</v>
      </c>
      <c r="EO44" s="70" t="e">
        <f t="shared" si="36"/>
        <v>#DIV/0!</v>
      </c>
      <c r="EP44" s="70" t="e">
        <f t="shared" si="36"/>
        <v>#DIV/0!</v>
      </c>
      <c r="EQ44" s="70" t="e">
        <f t="shared" si="36"/>
        <v>#DIV/0!</v>
      </c>
      <c r="ER44" s="70" t="e">
        <f t="shared" si="36"/>
        <v>#DIV/0!</v>
      </c>
      <c r="ES44" s="70" t="e">
        <f t="shared" si="36"/>
        <v>#DIV/0!</v>
      </c>
      <c r="ET44" s="70" t="e">
        <f t="shared" si="36"/>
        <v>#DIV/0!</v>
      </c>
      <c r="EU44" s="70" t="e">
        <f t="shared" si="36"/>
        <v>#DIV/0!</v>
      </c>
      <c r="EV44" s="70" t="e">
        <f t="shared" si="36"/>
        <v>#DIV/0!</v>
      </c>
      <c r="EW44" s="70" t="e">
        <f t="shared" si="36"/>
        <v>#DIV/0!</v>
      </c>
      <c r="EX44" s="70" t="e">
        <f t="shared" si="36"/>
        <v>#DIV/0!</v>
      </c>
      <c r="EY44" s="70" t="e">
        <f t="shared" si="36"/>
        <v>#DIV/0!</v>
      </c>
      <c r="EZ44" s="70" t="e">
        <f t="shared" si="36"/>
        <v>#DIV/0!</v>
      </c>
      <c r="FA44" s="70" t="e">
        <f t="shared" si="36"/>
        <v>#DIV/0!</v>
      </c>
      <c r="FB44" s="70" t="e">
        <f t="shared" si="36"/>
        <v>#DIV/0!</v>
      </c>
      <c r="FC44" s="70" t="e">
        <f t="shared" si="36"/>
        <v>#DIV/0!</v>
      </c>
      <c r="FD44" s="70" t="e">
        <f t="shared" si="36"/>
        <v>#DIV/0!</v>
      </c>
      <c r="FE44" s="70" t="e">
        <f t="shared" si="36"/>
        <v>#DIV/0!</v>
      </c>
      <c r="FF44" s="70" t="e">
        <f t="shared" si="36"/>
        <v>#DIV/0!</v>
      </c>
      <c r="FG44" s="70" t="e">
        <f t="shared" si="36"/>
        <v>#DIV/0!</v>
      </c>
      <c r="FH44" s="70" t="e">
        <f t="shared" si="36"/>
        <v>#DIV/0!</v>
      </c>
      <c r="FI44" s="70" t="e">
        <f t="shared" si="36"/>
        <v>#DIV/0!</v>
      </c>
      <c r="FJ44" s="70" t="e">
        <f t="shared" si="36"/>
        <v>#DIV/0!</v>
      </c>
      <c r="FK44" s="70" t="e">
        <f t="shared" si="36"/>
        <v>#DIV/0!</v>
      </c>
      <c r="FL44" s="70" t="e">
        <f t="shared" si="36"/>
        <v>#DIV/0!</v>
      </c>
      <c r="FM44" s="70" t="e">
        <f t="shared" si="36"/>
        <v>#DIV/0!</v>
      </c>
      <c r="FN44" s="70" t="e">
        <f t="shared" si="36"/>
        <v>#DIV/0!</v>
      </c>
      <c r="FO44" s="70" t="e">
        <f t="shared" si="36"/>
        <v>#DIV/0!</v>
      </c>
      <c r="FP44" s="70" t="e">
        <f t="shared" si="36"/>
        <v>#DIV/0!</v>
      </c>
      <c r="FQ44" s="70" t="e">
        <f t="shared" si="36"/>
        <v>#DIV/0!</v>
      </c>
      <c r="FR44" s="70" t="e">
        <f t="shared" si="36"/>
        <v>#DIV/0!</v>
      </c>
      <c r="FS44" s="70" t="e">
        <f t="shared" si="36"/>
        <v>#DIV/0!</v>
      </c>
      <c r="FT44" s="70" t="e">
        <f t="shared" si="36"/>
        <v>#DIV/0!</v>
      </c>
      <c r="FU44" s="70" t="e">
        <f t="shared" si="36"/>
        <v>#DIV/0!</v>
      </c>
      <c r="FV44" s="70" t="e">
        <f t="shared" si="36"/>
        <v>#DIV/0!</v>
      </c>
      <c r="FW44" s="70" t="e">
        <f t="shared" si="36"/>
        <v>#DIV/0!</v>
      </c>
      <c r="FX44" s="70" t="e">
        <f t="shared" si="36"/>
        <v>#DIV/0!</v>
      </c>
      <c r="FY44" s="70" t="e">
        <f t="shared" si="36"/>
        <v>#DIV/0!</v>
      </c>
      <c r="FZ44" s="70" t="e">
        <f t="shared" si="36"/>
        <v>#DIV/0!</v>
      </c>
      <c r="GA44" s="70" t="e">
        <f t="shared" si="36"/>
        <v>#DIV/0!</v>
      </c>
      <c r="GB44" s="70" t="e">
        <f t="shared" si="36"/>
        <v>#DIV/0!</v>
      </c>
      <c r="GC44" s="70" t="e">
        <f t="shared" si="36"/>
        <v>#DIV/0!</v>
      </c>
      <c r="GD44" s="70" t="e">
        <f t="shared" si="36"/>
        <v>#DIV/0!</v>
      </c>
      <c r="GE44" s="70" t="e">
        <f t="shared" si="36"/>
        <v>#DIV/0!</v>
      </c>
      <c r="GF44" s="70" t="e">
        <f t="shared" si="36"/>
        <v>#DIV/0!</v>
      </c>
      <c r="GG44" s="70" t="e">
        <f t="shared" si="36"/>
        <v>#DIV/0!</v>
      </c>
      <c r="GH44" s="70" t="e">
        <f t="shared" si="36"/>
        <v>#DIV/0!</v>
      </c>
      <c r="GI44" s="70" t="e">
        <f t="shared" si="36"/>
        <v>#DIV/0!</v>
      </c>
      <c r="GJ44" s="70" t="e">
        <f t="shared" si="36"/>
        <v>#DIV/0!</v>
      </c>
      <c r="GK44" s="70" t="e">
        <f t="shared" si="36"/>
        <v>#DIV/0!</v>
      </c>
      <c r="GL44" s="70" t="e">
        <f t="shared" si="36"/>
        <v>#DIV/0!</v>
      </c>
      <c r="GM44" s="70" t="e">
        <f t="shared" si="36"/>
        <v>#DIV/0!</v>
      </c>
      <c r="GN44" s="70" t="e">
        <f t="shared" si="36"/>
        <v>#DIV/0!</v>
      </c>
      <c r="GO44" s="70" t="e">
        <f t="shared" si="36"/>
        <v>#DIV/0!</v>
      </c>
      <c r="GP44" s="70" t="e">
        <f t="shared" si="36"/>
        <v>#DIV/0!</v>
      </c>
      <c r="GQ44" s="70" t="e">
        <f t="shared" si="36"/>
        <v>#DIV/0!</v>
      </c>
      <c r="GR44" s="70" t="e">
        <f t="shared" si="36"/>
        <v>#DIV/0!</v>
      </c>
      <c r="GS44" s="70" t="e">
        <f t="shared" si="36"/>
        <v>#DIV/0!</v>
      </c>
      <c r="GT44" s="70" t="e">
        <f t="shared" si="36"/>
        <v>#DIV/0!</v>
      </c>
      <c r="GU44" s="70" t="e">
        <f t="shared" si="36"/>
        <v>#DIV/0!</v>
      </c>
      <c r="GV44" s="70" t="e">
        <f t="shared" si="36"/>
        <v>#DIV/0!</v>
      </c>
      <c r="GW44" s="70" t="e">
        <f aca="true" t="shared" si="37" ref="GW44:IV44">GW43/GW41*100</f>
        <v>#DIV/0!</v>
      </c>
      <c r="GX44" s="70" t="e">
        <f t="shared" si="37"/>
        <v>#DIV/0!</v>
      </c>
      <c r="GY44" s="70" t="e">
        <f t="shared" si="37"/>
        <v>#DIV/0!</v>
      </c>
      <c r="GZ44" s="70" t="e">
        <f t="shared" si="37"/>
        <v>#DIV/0!</v>
      </c>
      <c r="HA44" s="70" t="e">
        <f t="shared" si="37"/>
        <v>#DIV/0!</v>
      </c>
      <c r="HB44" s="70" t="e">
        <f t="shared" si="37"/>
        <v>#DIV/0!</v>
      </c>
      <c r="HC44" s="70" t="e">
        <f t="shared" si="37"/>
        <v>#DIV/0!</v>
      </c>
      <c r="HD44" s="70" t="e">
        <f t="shared" si="37"/>
        <v>#DIV/0!</v>
      </c>
      <c r="HE44" s="70" t="e">
        <f t="shared" si="37"/>
        <v>#DIV/0!</v>
      </c>
      <c r="HF44" s="70" t="e">
        <f t="shared" si="37"/>
        <v>#DIV/0!</v>
      </c>
      <c r="HG44" s="70" t="e">
        <f t="shared" si="37"/>
        <v>#DIV/0!</v>
      </c>
      <c r="HH44" s="70" t="e">
        <f t="shared" si="37"/>
        <v>#DIV/0!</v>
      </c>
      <c r="HI44" s="70" t="e">
        <f t="shared" si="37"/>
        <v>#DIV/0!</v>
      </c>
      <c r="HJ44" s="70" t="e">
        <f t="shared" si="37"/>
        <v>#DIV/0!</v>
      </c>
      <c r="HK44" s="70" t="e">
        <f t="shared" si="37"/>
        <v>#DIV/0!</v>
      </c>
      <c r="HL44" s="70" t="e">
        <f t="shared" si="37"/>
        <v>#DIV/0!</v>
      </c>
      <c r="HM44" s="70" t="e">
        <f t="shared" si="37"/>
        <v>#DIV/0!</v>
      </c>
      <c r="HN44" s="70" t="e">
        <f t="shared" si="37"/>
        <v>#DIV/0!</v>
      </c>
      <c r="HO44" s="70" t="e">
        <f t="shared" si="37"/>
        <v>#DIV/0!</v>
      </c>
      <c r="HP44" s="70" t="e">
        <f t="shared" si="37"/>
        <v>#DIV/0!</v>
      </c>
      <c r="HQ44" s="70" t="e">
        <f t="shared" si="37"/>
        <v>#DIV/0!</v>
      </c>
      <c r="HR44" s="70" t="e">
        <f t="shared" si="37"/>
        <v>#DIV/0!</v>
      </c>
      <c r="HS44" s="70" t="e">
        <f t="shared" si="37"/>
        <v>#DIV/0!</v>
      </c>
      <c r="HT44" s="70" t="e">
        <f t="shared" si="37"/>
        <v>#DIV/0!</v>
      </c>
      <c r="HU44" s="70" t="e">
        <f t="shared" si="37"/>
        <v>#DIV/0!</v>
      </c>
      <c r="HV44" s="70" t="e">
        <f t="shared" si="37"/>
        <v>#DIV/0!</v>
      </c>
      <c r="HW44" s="70" t="e">
        <f t="shared" si="37"/>
        <v>#DIV/0!</v>
      </c>
      <c r="HX44" s="70" t="e">
        <f t="shared" si="37"/>
        <v>#DIV/0!</v>
      </c>
      <c r="HY44" s="70" t="e">
        <f t="shared" si="37"/>
        <v>#DIV/0!</v>
      </c>
      <c r="HZ44" s="70" t="e">
        <f t="shared" si="37"/>
        <v>#DIV/0!</v>
      </c>
      <c r="IA44" s="70" t="e">
        <f t="shared" si="37"/>
        <v>#DIV/0!</v>
      </c>
      <c r="IB44" s="70" t="e">
        <f t="shared" si="37"/>
        <v>#DIV/0!</v>
      </c>
      <c r="IC44" s="70" t="e">
        <f t="shared" si="37"/>
        <v>#DIV/0!</v>
      </c>
      <c r="ID44" s="70" t="e">
        <f t="shared" si="37"/>
        <v>#DIV/0!</v>
      </c>
      <c r="IE44" s="70" t="e">
        <f t="shared" si="37"/>
        <v>#DIV/0!</v>
      </c>
      <c r="IF44" s="70" t="e">
        <f t="shared" si="37"/>
        <v>#DIV/0!</v>
      </c>
      <c r="IG44" s="70" t="e">
        <f t="shared" si="37"/>
        <v>#DIV/0!</v>
      </c>
      <c r="IH44" s="70" t="e">
        <f t="shared" si="37"/>
        <v>#DIV/0!</v>
      </c>
      <c r="II44" s="70" t="e">
        <f t="shared" si="37"/>
        <v>#DIV/0!</v>
      </c>
      <c r="IJ44" s="70" t="e">
        <f t="shared" si="37"/>
        <v>#DIV/0!</v>
      </c>
      <c r="IK44" s="70" t="e">
        <f t="shared" si="37"/>
        <v>#DIV/0!</v>
      </c>
      <c r="IL44" s="70" t="e">
        <f t="shared" si="37"/>
        <v>#DIV/0!</v>
      </c>
      <c r="IM44" s="70" t="e">
        <f t="shared" si="37"/>
        <v>#DIV/0!</v>
      </c>
      <c r="IN44" s="70" t="e">
        <f t="shared" si="37"/>
        <v>#DIV/0!</v>
      </c>
      <c r="IO44" s="70" t="e">
        <f t="shared" si="37"/>
        <v>#DIV/0!</v>
      </c>
      <c r="IP44" s="70" t="e">
        <f t="shared" si="37"/>
        <v>#DIV/0!</v>
      </c>
      <c r="IQ44" s="70" t="e">
        <f t="shared" si="37"/>
        <v>#DIV/0!</v>
      </c>
      <c r="IR44" s="70" t="e">
        <f t="shared" si="37"/>
        <v>#DIV/0!</v>
      </c>
      <c r="IS44" s="70" t="e">
        <f t="shared" si="37"/>
        <v>#DIV/0!</v>
      </c>
      <c r="IT44" s="70" t="e">
        <f t="shared" si="37"/>
        <v>#DIV/0!</v>
      </c>
      <c r="IU44" s="70" t="e">
        <f t="shared" si="37"/>
        <v>#DIV/0!</v>
      </c>
      <c r="IV44" s="70" t="e">
        <f t="shared" si="37"/>
        <v>#DIV/0!</v>
      </c>
    </row>
    <row r="45" spans="1:256" ht="23.25">
      <c r="A45" s="4"/>
      <c r="B45" s="58"/>
      <c r="C45" s="58"/>
      <c r="D45" s="58"/>
      <c r="E45" s="58"/>
      <c r="F45" s="80"/>
      <c r="G45" s="80"/>
      <c r="H45" s="80"/>
      <c r="I45" s="81"/>
      <c r="J45" s="82" t="s">
        <v>55</v>
      </c>
      <c r="K45" s="83"/>
      <c r="L45" s="78">
        <f>L43/L42*100</f>
        <v>100</v>
      </c>
      <c r="M45" s="79">
        <f aca="true" t="shared" si="38" ref="M45:BX45">M43/M42*100</f>
        <v>100</v>
      </c>
      <c r="N45" s="79">
        <f t="shared" si="38"/>
        <v>100</v>
      </c>
      <c r="O45" s="79">
        <f t="shared" si="38"/>
        <v>100</v>
      </c>
      <c r="P45" s="79"/>
      <c r="Q45" s="79">
        <f t="shared" si="38"/>
        <v>100</v>
      </c>
      <c r="R45" s="79"/>
      <c r="S45" s="79">
        <f t="shared" si="38"/>
        <v>100</v>
      </c>
      <c r="T45" s="79">
        <f t="shared" si="38"/>
        <v>100</v>
      </c>
      <c r="U45" s="79"/>
      <c r="V45" s="79">
        <f t="shared" si="38"/>
        <v>100</v>
      </c>
      <c r="W45" s="79">
        <f t="shared" si="38"/>
        <v>100</v>
      </c>
      <c r="X45" s="79"/>
      <c r="Y45" s="79"/>
      <c r="Z45" s="70" t="e">
        <f t="shared" si="38"/>
        <v>#DIV/0!</v>
      </c>
      <c r="AA45" s="70" t="e">
        <f t="shared" si="38"/>
        <v>#DIV/0!</v>
      </c>
      <c r="AB45" s="70" t="e">
        <f t="shared" si="38"/>
        <v>#DIV/0!</v>
      </c>
      <c r="AC45" s="70" t="e">
        <f t="shared" si="38"/>
        <v>#DIV/0!</v>
      </c>
      <c r="AD45" s="70" t="e">
        <f t="shared" si="38"/>
        <v>#DIV/0!</v>
      </c>
      <c r="AE45" s="70" t="e">
        <f t="shared" si="38"/>
        <v>#DIV/0!</v>
      </c>
      <c r="AF45" s="70" t="e">
        <f t="shared" si="38"/>
        <v>#DIV/0!</v>
      </c>
      <c r="AG45" s="70" t="e">
        <f t="shared" si="38"/>
        <v>#DIV/0!</v>
      </c>
      <c r="AH45" s="70" t="e">
        <f t="shared" si="38"/>
        <v>#DIV/0!</v>
      </c>
      <c r="AI45" s="70" t="e">
        <f t="shared" si="38"/>
        <v>#DIV/0!</v>
      </c>
      <c r="AJ45" s="70" t="e">
        <f t="shared" si="38"/>
        <v>#DIV/0!</v>
      </c>
      <c r="AK45" s="70" t="e">
        <f t="shared" si="38"/>
        <v>#DIV/0!</v>
      </c>
      <c r="AL45" s="70" t="e">
        <f t="shared" si="38"/>
        <v>#DIV/0!</v>
      </c>
      <c r="AM45" s="70" t="e">
        <f t="shared" si="38"/>
        <v>#DIV/0!</v>
      </c>
      <c r="AN45" s="70" t="e">
        <f t="shared" si="38"/>
        <v>#DIV/0!</v>
      </c>
      <c r="AO45" s="70" t="e">
        <f t="shared" si="38"/>
        <v>#DIV/0!</v>
      </c>
      <c r="AP45" s="70" t="e">
        <f t="shared" si="38"/>
        <v>#DIV/0!</v>
      </c>
      <c r="AQ45" s="70" t="e">
        <f t="shared" si="38"/>
        <v>#DIV/0!</v>
      </c>
      <c r="AR45" s="70" t="e">
        <f t="shared" si="38"/>
        <v>#DIV/0!</v>
      </c>
      <c r="AS45" s="70" t="e">
        <f t="shared" si="38"/>
        <v>#DIV/0!</v>
      </c>
      <c r="AT45" s="70" t="e">
        <f t="shared" si="38"/>
        <v>#DIV/0!</v>
      </c>
      <c r="AU45" s="70" t="e">
        <f t="shared" si="38"/>
        <v>#DIV/0!</v>
      </c>
      <c r="AV45" s="70" t="e">
        <f t="shared" si="38"/>
        <v>#DIV/0!</v>
      </c>
      <c r="AW45" s="70" t="e">
        <f t="shared" si="38"/>
        <v>#DIV/0!</v>
      </c>
      <c r="AX45" s="70" t="e">
        <f t="shared" si="38"/>
        <v>#DIV/0!</v>
      </c>
      <c r="AY45" s="70" t="e">
        <f t="shared" si="38"/>
        <v>#DIV/0!</v>
      </c>
      <c r="AZ45" s="70" t="e">
        <f t="shared" si="38"/>
        <v>#DIV/0!</v>
      </c>
      <c r="BA45" s="70" t="e">
        <f t="shared" si="38"/>
        <v>#DIV/0!</v>
      </c>
      <c r="BB45" s="70" t="e">
        <f t="shared" si="38"/>
        <v>#DIV/0!</v>
      </c>
      <c r="BC45" s="70" t="e">
        <f t="shared" si="38"/>
        <v>#DIV/0!</v>
      </c>
      <c r="BD45" s="70" t="e">
        <f t="shared" si="38"/>
        <v>#DIV/0!</v>
      </c>
      <c r="BE45" s="70" t="e">
        <f t="shared" si="38"/>
        <v>#DIV/0!</v>
      </c>
      <c r="BF45" s="70" t="e">
        <f t="shared" si="38"/>
        <v>#DIV/0!</v>
      </c>
      <c r="BG45" s="70" t="e">
        <f t="shared" si="38"/>
        <v>#DIV/0!</v>
      </c>
      <c r="BH45" s="70" t="e">
        <f t="shared" si="38"/>
        <v>#DIV/0!</v>
      </c>
      <c r="BI45" s="70" t="e">
        <f t="shared" si="38"/>
        <v>#DIV/0!</v>
      </c>
      <c r="BJ45" s="70" t="e">
        <f t="shared" si="38"/>
        <v>#DIV/0!</v>
      </c>
      <c r="BK45" s="70" t="e">
        <f t="shared" si="38"/>
        <v>#DIV/0!</v>
      </c>
      <c r="BL45" s="70" t="e">
        <f t="shared" si="38"/>
        <v>#DIV/0!</v>
      </c>
      <c r="BM45" s="70" t="e">
        <f t="shared" si="38"/>
        <v>#DIV/0!</v>
      </c>
      <c r="BN45" s="70" t="e">
        <f t="shared" si="38"/>
        <v>#DIV/0!</v>
      </c>
      <c r="BO45" s="70" t="e">
        <f t="shared" si="38"/>
        <v>#DIV/0!</v>
      </c>
      <c r="BP45" s="70" t="e">
        <f t="shared" si="38"/>
        <v>#DIV/0!</v>
      </c>
      <c r="BQ45" s="70" t="e">
        <f t="shared" si="38"/>
        <v>#DIV/0!</v>
      </c>
      <c r="BR45" s="70" t="e">
        <f t="shared" si="38"/>
        <v>#DIV/0!</v>
      </c>
      <c r="BS45" s="70" t="e">
        <f t="shared" si="38"/>
        <v>#DIV/0!</v>
      </c>
      <c r="BT45" s="70" t="e">
        <f t="shared" si="38"/>
        <v>#DIV/0!</v>
      </c>
      <c r="BU45" s="70" t="e">
        <f t="shared" si="38"/>
        <v>#DIV/0!</v>
      </c>
      <c r="BV45" s="70" t="e">
        <f t="shared" si="38"/>
        <v>#DIV/0!</v>
      </c>
      <c r="BW45" s="70" t="e">
        <f t="shared" si="38"/>
        <v>#DIV/0!</v>
      </c>
      <c r="BX45" s="70" t="e">
        <f t="shared" si="38"/>
        <v>#DIV/0!</v>
      </c>
      <c r="BY45" s="70" t="e">
        <f aca="true" t="shared" si="39" ref="BY45:EJ45">BY43/BY42*100</f>
        <v>#DIV/0!</v>
      </c>
      <c r="BZ45" s="70" t="e">
        <f t="shared" si="39"/>
        <v>#DIV/0!</v>
      </c>
      <c r="CA45" s="70" t="e">
        <f t="shared" si="39"/>
        <v>#DIV/0!</v>
      </c>
      <c r="CB45" s="70" t="e">
        <f t="shared" si="39"/>
        <v>#DIV/0!</v>
      </c>
      <c r="CC45" s="70" t="e">
        <f t="shared" si="39"/>
        <v>#DIV/0!</v>
      </c>
      <c r="CD45" s="70" t="e">
        <f t="shared" si="39"/>
        <v>#DIV/0!</v>
      </c>
      <c r="CE45" s="70" t="e">
        <f t="shared" si="39"/>
        <v>#DIV/0!</v>
      </c>
      <c r="CF45" s="70" t="e">
        <f t="shared" si="39"/>
        <v>#DIV/0!</v>
      </c>
      <c r="CG45" s="70" t="e">
        <f t="shared" si="39"/>
        <v>#DIV/0!</v>
      </c>
      <c r="CH45" s="70" t="e">
        <f t="shared" si="39"/>
        <v>#DIV/0!</v>
      </c>
      <c r="CI45" s="70" t="e">
        <f t="shared" si="39"/>
        <v>#DIV/0!</v>
      </c>
      <c r="CJ45" s="70" t="e">
        <f t="shared" si="39"/>
        <v>#DIV/0!</v>
      </c>
      <c r="CK45" s="70" t="e">
        <f t="shared" si="39"/>
        <v>#DIV/0!</v>
      </c>
      <c r="CL45" s="70" t="e">
        <f t="shared" si="39"/>
        <v>#DIV/0!</v>
      </c>
      <c r="CM45" s="70" t="e">
        <f t="shared" si="39"/>
        <v>#DIV/0!</v>
      </c>
      <c r="CN45" s="70" t="e">
        <f t="shared" si="39"/>
        <v>#DIV/0!</v>
      </c>
      <c r="CO45" s="70" t="e">
        <f t="shared" si="39"/>
        <v>#DIV/0!</v>
      </c>
      <c r="CP45" s="70" t="e">
        <f t="shared" si="39"/>
        <v>#DIV/0!</v>
      </c>
      <c r="CQ45" s="70" t="e">
        <f t="shared" si="39"/>
        <v>#DIV/0!</v>
      </c>
      <c r="CR45" s="70" t="e">
        <f t="shared" si="39"/>
        <v>#DIV/0!</v>
      </c>
      <c r="CS45" s="70" t="e">
        <f t="shared" si="39"/>
        <v>#DIV/0!</v>
      </c>
      <c r="CT45" s="70" t="e">
        <f t="shared" si="39"/>
        <v>#DIV/0!</v>
      </c>
      <c r="CU45" s="70" t="e">
        <f t="shared" si="39"/>
        <v>#DIV/0!</v>
      </c>
      <c r="CV45" s="70" t="e">
        <f t="shared" si="39"/>
        <v>#DIV/0!</v>
      </c>
      <c r="CW45" s="70" t="e">
        <f t="shared" si="39"/>
        <v>#DIV/0!</v>
      </c>
      <c r="CX45" s="70" t="e">
        <f t="shared" si="39"/>
        <v>#DIV/0!</v>
      </c>
      <c r="CY45" s="70" t="e">
        <f t="shared" si="39"/>
        <v>#DIV/0!</v>
      </c>
      <c r="CZ45" s="70" t="e">
        <f t="shared" si="39"/>
        <v>#DIV/0!</v>
      </c>
      <c r="DA45" s="70" t="e">
        <f t="shared" si="39"/>
        <v>#DIV/0!</v>
      </c>
      <c r="DB45" s="70" t="e">
        <f t="shared" si="39"/>
        <v>#DIV/0!</v>
      </c>
      <c r="DC45" s="70" t="e">
        <f t="shared" si="39"/>
        <v>#DIV/0!</v>
      </c>
      <c r="DD45" s="70" t="e">
        <f t="shared" si="39"/>
        <v>#DIV/0!</v>
      </c>
      <c r="DE45" s="70" t="e">
        <f t="shared" si="39"/>
        <v>#DIV/0!</v>
      </c>
      <c r="DF45" s="70" t="e">
        <f t="shared" si="39"/>
        <v>#DIV/0!</v>
      </c>
      <c r="DG45" s="70" t="e">
        <f t="shared" si="39"/>
        <v>#DIV/0!</v>
      </c>
      <c r="DH45" s="70" t="e">
        <f t="shared" si="39"/>
        <v>#DIV/0!</v>
      </c>
      <c r="DI45" s="70" t="e">
        <f t="shared" si="39"/>
        <v>#DIV/0!</v>
      </c>
      <c r="DJ45" s="70" t="e">
        <f t="shared" si="39"/>
        <v>#DIV/0!</v>
      </c>
      <c r="DK45" s="70" t="e">
        <f t="shared" si="39"/>
        <v>#DIV/0!</v>
      </c>
      <c r="DL45" s="70" t="e">
        <f t="shared" si="39"/>
        <v>#DIV/0!</v>
      </c>
      <c r="DM45" s="70" t="e">
        <f t="shared" si="39"/>
        <v>#DIV/0!</v>
      </c>
      <c r="DN45" s="70" t="e">
        <f t="shared" si="39"/>
        <v>#DIV/0!</v>
      </c>
      <c r="DO45" s="70" t="e">
        <f t="shared" si="39"/>
        <v>#DIV/0!</v>
      </c>
      <c r="DP45" s="70" t="e">
        <f t="shared" si="39"/>
        <v>#DIV/0!</v>
      </c>
      <c r="DQ45" s="70" t="e">
        <f t="shared" si="39"/>
        <v>#DIV/0!</v>
      </c>
      <c r="DR45" s="70" t="e">
        <f t="shared" si="39"/>
        <v>#DIV/0!</v>
      </c>
      <c r="DS45" s="70" t="e">
        <f t="shared" si="39"/>
        <v>#DIV/0!</v>
      </c>
      <c r="DT45" s="70" t="e">
        <f t="shared" si="39"/>
        <v>#DIV/0!</v>
      </c>
      <c r="DU45" s="70" t="e">
        <f t="shared" si="39"/>
        <v>#DIV/0!</v>
      </c>
      <c r="DV45" s="70" t="e">
        <f t="shared" si="39"/>
        <v>#DIV/0!</v>
      </c>
      <c r="DW45" s="70" t="e">
        <f t="shared" si="39"/>
        <v>#DIV/0!</v>
      </c>
      <c r="DX45" s="70" t="e">
        <f t="shared" si="39"/>
        <v>#DIV/0!</v>
      </c>
      <c r="DY45" s="70" t="e">
        <f t="shared" si="39"/>
        <v>#DIV/0!</v>
      </c>
      <c r="DZ45" s="70" t="e">
        <f t="shared" si="39"/>
        <v>#DIV/0!</v>
      </c>
      <c r="EA45" s="70" t="e">
        <f t="shared" si="39"/>
        <v>#DIV/0!</v>
      </c>
      <c r="EB45" s="70" t="e">
        <f t="shared" si="39"/>
        <v>#DIV/0!</v>
      </c>
      <c r="EC45" s="70" t="e">
        <f t="shared" si="39"/>
        <v>#DIV/0!</v>
      </c>
      <c r="ED45" s="70" t="e">
        <f t="shared" si="39"/>
        <v>#DIV/0!</v>
      </c>
      <c r="EE45" s="70" t="e">
        <f t="shared" si="39"/>
        <v>#DIV/0!</v>
      </c>
      <c r="EF45" s="70" t="e">
        <f t="shared" si="39"/>
        <v>#DIV/0!</v>
      </c>
      <c r="EG45" s="70" t="e">
        <f t="shared" si="39"/>
        <v>#DIV/0!</v>
      </c>
      <c r="EH45" s="70" t="e">
        <f t="shared" si="39"/>
        <v>#DIV/0!</v>
      </c>
      <c r="EI45" s="70" t="e">
        <f t="shared" si="39"/>
        <v>#DIV/0!</v>
      </c>
      <c r="EJ45" s="70" t="e">
        <f t="shared" si="39"/>
        <v>#DIV/0!</v>
      </c>
      <c r="EK45" s="70" t="e">
        <f aca="true" t="shared" si="40" ref="EK45:GV45">EK43/EK42*100</f>
        <v>#DIV/0!</v>
      </c>
      <c r="EL45" s="70" t="e">
        <f t="shared" si="40"/>
        <v>#DIV/0!</v>
      </c>
      <c r="EM45" s="70" t="e">
        <f t="shared" si="40"/>
        <v>#DIV/0!</v>
      </c>
      <c r="EN45" s="70" t="e">
        <f t="shared" si="40"/>
        <v>#DIV/0!</v>
      </c>
      <c r="EO45" s="70" t="e">
        <f t="shared" si="40"/>
        <v>#DIV/0!</v>
      </c>
      <c r="EP45" s="70" t="e">
        <f t="shared" si="40"/>
        <v>#DIV/0!</v>
      </c>
      <c r="EQ45" s="70" t="e">
        <f t="shared" si="40"/>
        <v>#DIV/0!</v>
      </c>
      <c r="ER45" s="70" t="e">
        <f t="shared" si="40"/>
        <v>#DIV/0!</v>
      </c>
      <c r="ES45" s="70" t="e">
        <f t="shared" si="40"/>
        <v>#DIV/0!</v>
      </c>
      <c r="ET45" s="70" t="e">
        <f t="shared" si="40"/>
        <v>#DIV/0!</v>
      </c>
      <c r="EU45" s="70" t="e">
        <f t="shared" si="40"/>
        <v>#DIV/0!</v>
      </c>
      <c r="EV45" s="70" t="e">
        <f t="shared" si="40"/>
        <v>#DIV/0!</v>
      </c>
      <c r="EW45" s="70" t="e">
        <f t="shared" si="40"/>
        <v>#DIV/0!</v>
      </c>
      <c r="EX45" s="70" t="e">
        <f t="shared" si="40"/>
        <v>#DIV/0!</v>
      </c>
      <c r="EY45" s="70" t="e">
        <f t="shared" si="40"/>
        <v>#DIV/0!</v>
      </c>
      <c r="EZ45" s="70" t="e">
        <f t="shared" si="40"/>
        <v>#DIV/0!</v>
      </c>
      <c r="FA45" s="70" t="e">
        <f t="shared" si="40"/>
        <v>#DIV/0!</v>
      </c>
      <c r="FB45" s="70" t="e">
        <f t="shared" si="40"/>
        <v>#DIV/0!</v>
      </c>
      <c r="FC45" s="70" t="e">
        <f t="shared" si="40"/>
        <v>#DIV/0!</v>
      </c>
      <c r="FD45" s="70" t="e">
        <f t="shared" si="40"/>
        <v>#DIV/0!</v>
      </c>
      <c r="FE45" s="70" t="e">
        <f t="shared" si="40"/>
        <v>#DIV/0!</v>
      </c>
      <c r="FF45" s="70" t="e">
        <f t="shared" si="40"/>
        <v>#DIV/0!</v>
      </c>
      <c r="FG45" s="70" t="e">
        <f t="shared" si="40"/>
        <v>#DIV/0!</v>
      </c>
      <c r="FH45" s="70" t="e">
        <f t="shared" si="40"/>
        <v>#DIV/0!</v>
      </c>
      <c r="FI45" s="70" t="e">
        <f t="shared" si="40"/>
        <v>#DIV/0!</v>
      </c>
      <c r="FJ45" s="70" t="e">
        <f t="shared" si="40"/>
        <v>#DIV/0!</v>
      </c>
      <c r="FK45" s="70" t="e">
        <f t="shared" si="40"/>
        <v>#DIV/0!</v>
      </c>
      <c r="FL45" s="70" t="e">
        <f t="shared" si="40"/>
        <v>#DIV/0!</v>
      </c>
      <c r="FM45" s="70" t="e">
        <f t="shared" si="40"/>
        <v>#DIV/0!</v>
      </c>
      <c r="FN45" s="70" t="e">
        <f t="shared" si="40"/>
        <v>#DIV/0!</v>
      </c>
      <c r="FO45" s="70" t="e">
        <f t="shared" si="40"/>
        <v>#DIV/0!</v>
      </c>
      <c r="FP45" s="70" t="e">
        <f t="shared" si="40"/>
        <v>#DIV/0!</v>
      </c>
      <c r="FQ45" s="70" t="e">
        <f t="shared" si="40"/>
        <v>#DIV/0!</v>
      </c>
      <c r="FR45" s="70" t="e">
        <f t="shared" si="40"/>
        <v>#DIV/0!</v>
      </c>
      <c r="FS45" s="70" t="e">
        <f t="shared" si="40"/>
        <v>#DIV/0!</v>
      </c>
      <c r="FT45" s="70" t="e">
        <f t="shared" si="40"/>
        <v>#DIV/0!</v>
      </c>
      <c r="FU45" s="70" t="e">
        <f t="shared" si="40"/>
        <v>#DIV/0!</v>
      </c>
      <c r="FV45" s="70" t="e">
        <f t="shared" si="40"/>
        <v>#DIV/0!</v>
      </c>
      <c r="FW45" s="70" t="e">
        <f t="shared" si="40"/>
        <v>#DIV/0!</v>
      </c>
      <c r="FX45" s="70" t="e">
        <f t="shared" si="40"/>
        <v>#DIV/0!</v>
      </c>
      <c r="FY45" s="70" t="e">
        <f t="shared" si="40"/>
        <v>#DIV/0!</v>
      </c>
      <c r="FZ45" s="70" t="e">
        <f t="shared" si="40"/>
        <v>#DIV/0!</v>
      </c>
      <c r="GA45" s="70" t="e">
        <f t="shared" si="40"/>
        <v>#DIV/0!</v>
      </c>
      <c r="GB45" s="70" t="e">
        <f t="shared" si="40"/>
        <v>#DIV/0!</v>
      </c>
      <c r="GC45" s="70" t="e">
        <f t="shared" si="40"/>
        <v>#DIV/0!</v>
      </c>
      <c r="GD45" s="70" t="e">
        <f t="shared" si="40"/>
        <v>#DIV/0!</v>
      </c>
      <c r="GE45" s="70" t="e">
        <f t="shared" si="40"/>
        <v>#DIV/0!</v>
      </c>
      <c r="GF45" s="70" t="e">
        <f t="shared" si="40"/>
        <v>#DIV/0!</v>
      </c>
      <c r="GG45" s="70" t="e">
        <f t="shared" si="40"/>
        <v>#DIV/0!</v>
      </c>
      <c r="GH45" s="70" t="e">
        <f t="shared" si="40"/>
        <v>#DIV/0!</v>
      </c>
      <c r="GI45" s="70" t="e">
        <f t="shared" si="40"/>
        <v>#DIV/0!</v>
      </c>
      <c r="GJ45" s="70" t="e">
        <f t="shared" si="40"/>
        <v>#DIV/0!</v>
      </c>
      <c r="GK45" s="70" t="e">
        <f t="shared" si="40"/>
        <v>#DIV/0!</v>
      </c>
      <c r="GL45" s="70" t="e">
        <f t="shared" si="40"/>
        <v>#DIV/0!</v>
      </c>
      <c r="GM45" s="70" t="e">
        <f t="shared" si="40"/>
        <v>#DIV/0!</v>
      </c>
      <c r="GN45" s="70" t="e">
        <f t="shared" si="40"/>
        <v>#DIV/0!</v>
      </c>
      <c r="GO45" s="70" t="e">
        <f t="shared" si="40"/>
        <v>#DIV/0!</v>
      </c>
      <c r="GP45" s="70" t="e">
        <f t="shared" si="40"/>
        <v>#DIV/0!</v>
      </c>
      <c r="GQ45" s="70" t="e">
        <f t="shared" si="40"/>
        <v>#DIV/0!</v>
      </c>
      <c r="GR45" s="70" t="e">
        <f t="shared" si="40"/>
        <v>#DIV/0!</v>
      </c>
      <c r="GS45" s="70" t="e">
        <f t="shared" si="40"/>
        <v>#DIV/0!</v>
      </c>
      <c r="GT45" s="70" t="e">
        <f t="shared" si="40"/>
        <v>#DIV/0!</v>
      </c>
      <c r="GU45" s="70" t="e">
        <f t="shared" si="40"/>
        <v>#DIV/0!</v>
      </c>
      <c r="GV45" s="70" t="e">
        <f t="shared" si="40"/>
        <v>#DIV/0!</v>
      </c>
      <c r="GW45" s="70" t="e">
        <f aca="true" t="shared" si="41" ref="GW45:IV45">GW43/GW42*100</f>
        <v>#DIV/0!</v>
      </c>
      <c r="GX45" s="70" t="e">
        <f t="shared" si="41"/>
        <v>#DIV/0!</v>
      </c>
      <c r="GY45" s="70" t="e">
        <f t="shared" si="41"/>
        <v>#DIV/0!</v>
      </c>
      <c r="GZ45" s="70" t="e">
        <f t="shared" si="41"/>
        <v>#DIV/0!</v>
      </c>
      <c r="HA45" s="70" t="e">
        <f t="shared" si="41"/>
        <v>#DIV/0!</v>
      </c>
      <c r="HB45" s="70" t="e">
        <f t="shared" si="41"/>
        <v>#DIV/0!</v>
      </c>
      <c r="HC45" s="70" t="e">
        <f t="shared" si="41"/>
        <v>#DIV/0!</v>
      </c>
      <c r="HD45" s="70" t="e">
        <f t="shared" si="41"/>
        <v>#DIV/0!</v>
      </c>
      <c r="HE45" s="70" t="e">
        <f t="shared" si="41"/>
        <v>#DIV/0!</v>
      </c>
      <c r="HF45" s="70" t="e">
        <f t="shared" si="41"/>
        <v>#DIV/0!</v>
      </c>
      <c r="HG45" s="70" t="e">
        <f t="shared" si="41"/>
        <v>#DIV/0!</v>
      </c>
      <c r="HH45" s="70" t="e">
        <f t="shared" si="41"/>
        <v>#DIV/0!</v>
      </c>
      <c r="HI45" s="70" t="e">
        <f t="shared" si="41"/>
        <v>#DIV/0!</v>
      </c>
      <c r="HJ45" s="70" t="e">
        <f t="shared" si="41"/>
        <v>#DIV/0!</v>
      </c>
      <c r="HK45" s="70" t="e">
        <f t="shared" si="41"/>
        <v>#DIV/0!</v>
      </c>
      <c r="HL45" s="70" t="e">
        <f t="shared" si="41"/>
        <v>#DIV/0!</v>
      </c>
      <c r="HM45" s="70" t="e">
        <f t="shared" si="41"/>
        <v>#DIV/0!</v>
      </c>
      <c r="HN45" s="70" t="e">
        <f t="shared" si="41"/>
        <v>#DIV/0!</v>
      </c>
      <c r="HO45" s="70" t="e">
        <f t="shared" si="41"/>
        <v>#DIV/0!</v>
      </c>
      <c r="HP45" s="70" t="e">
        <f t="shared" si="41"/>
        <v>#DIV/0!</v>
      </c>
      <c r="HQ45" s="70" t="e">
        <f t="shared" si="41"/>
        <v>#DIV/0!</v>
      </c>
      <c r="HR45" s="70" t="e">
        <f t="shared" si="41"/>
        <v>#DIV/0!</v>
      </c>
      <c r="HS45" s="70" t="e">
        <f t="shared" si="41"/>
        <v>#DIV/0!</v>
      </c>
      <c r="HT45" s="70" t="e">
        <f t="shared" si="41"/>
        <v>#DIV/0!</v>
      </c>
      <c r="HU45" s="70" t="e">
        <f t="shared" si="41"/>
        <v>#DIV/0!</v>
      </c>
      <c r="HV45" s="70" t="e">
        <f t="shared" si="41"/>
        <v>#DIV/0!</v>
      </c>
      <c r="HW45" s="70" t="e">
        <f t="shared" si="41"/>
        <v>#DIV/0!</v>
      </c>
      <c r="HX45" s="70" t="e">
        <f t="shared" si="41"/>
        <v>#DIV/0!</v>
      </c>
      <c r="HY45" s="70" t="e">
        <f t="shared" si="41"/>
        <v>#DIV/0!</v>
      </c>
      <c r="HZ45" s="70" t="e">
        <f t="shared" si="41"/>
        <v>#DIV/0!</v>
      </c>
      <c r="IA45" s="70" t="e">
        <f t="shared" si="41"/>
        <v>#DIV/0!</v>
      </c>
      <c r="IB45" s="70" t="e">
        <f t="shared" si="41"/>
        <v>#DIV/0!</v>
      </c>
      <c r="IC45" s="70" t="e">
        <f t="shared" si="41"/>
        <v>#DIV/0!</v>
      </c>
      <c r="ID45" s="70" t="e">
        <f t="shared" si="41"/>
        <v>#DIV/0!</v>
      </c>
      <c r="IE45" s="70" t="e">
        <f t="shared" si="41"/>
        <v>#DIV/0!</v>
      </c>
      <c r="IF45" s="70" t="e">
        <f t="shared" si="41"/>
        <v>#DIV/0!</v>
      </c>
      <c r="IG45" s="70" t="e">
        <f t="shared" si="41"/>
        <v>#DIV/0!</v>
      </c>
      <c r="IH45" s="70" t="e">
        <f t="shared" si="41"/>
        <v>#DIV/0!</v>
      </c>
      <c r="II45" s="70" t="e">
        <f t="shared" si="41"/>
        <v>#DIV/0!</v>
      </c>
      <c r="IJ45" s="70" t="e">
        <f t="shared" si="41"/>
        <v>#DIV/0!</v>
      </c>
      <c r="IK45" s="70" t="e">
        <f t="shared" si="41"/>
        <v>#DIV/0!</v>
      </c>
      <c r="IL45" s="70" t="e">
        <f t="shared" si="41"/>
        <v>#DIV/0!</v>
      </c>
      <c r="IM45" s="70" t="e">
        <f t="shared" si="41"/>
        <v>#DIV/0!</v>
      </c>
      <c r="IN45" s="70" t="e">
        <f t="shared" si="41"/>
        <v>#DIV/0!</v>
      </c>
      <c r="IO45" s="70" t="e">
        <f t="shared" si="41"/>
        <v>#DIV/0!</v>
      </c>
      <c r="IP45" s="70" t="e">
        <f t="shared" si="41"/>
        <v>#DIV/0!</v>
      </c>
      <c r="IQ45" s="70" t="e">
        <f t="shared" si="41"/>
        <v>#DIV/0!</v>
      </c>
      <c r="IR45" s="70" t="e">
        <f t="shared" si="41"/>
        <v>#DIV/0!</v>
      </c>
      <c r="IS45" s="70" t="e">
        <f t="shared" si="41"/>
        <v>#DIV/0!</v>
      </c>
      <c r="IT45" s="70" t="e">
        <f t="shared" si="41"/>
        <v>#DIV/0!</v>
      </c>
      <c r="IU45" s="70" t="e">
        <f t="shared" si="41"/>
        <v>#DIV/0!</v>
      </c>
      <c r="IV45" s="70" t="e">
        <f t="shared" si="41"/>
        <v>#DIV/0!</v>
      </c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9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82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84" t="s">
        <v>49</v>
      </c>
      <c r="C54" s="51"/>
      <c r="D54" s="84" t="s">
        <v>56</v>
      </c>
      <c r="E54" s="84" t="s">
        <v>63</v>
      </c>
      <c r="F54" s="84" t="s">
        <v>58</v>
      </c>
      <c r="G54" s="84" t="s">
        <v>65</v>
      </c>
      <c r="H54" s="51"/>
      <c r="I54" s="61"/>
      <c r="J54" s="52" t="s">
        <v>66</v>
      </c>
      <c r="K54" s="53"/>
      <c r="L54" s="70"/>
      <c r="M54" s="23"/>
      <c r="N54" s="70"/>
      <c r="O54" s="70"/>
      <c r="P54" s="23"/>
      <c r="Q54" s="23"/>
      <c r="R54" s="23"/>
      <c r="S54" s="70"/>
      <c r="T54" s="70"/>
      <c r="U54" s="74"/>
      <c r="V54" s="23"/>
      <c r="W54" s="23"/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51</v>
      </c>
      <c r="K55" s="53"/>
      <c r="L55" s="70">
        <f>L62+L68</f>
        <v>1663090.9</v>
      </c>
      <c r="M55" s="70">
        <f aca="true" t="shared" si="42" ref="M55:W55">M62+M68</f>
        <v>125160.79999999999</v>
      </c>
      <c r="N55" s="70">
        <f t="shared" si="42"/>
        <v>1506143.7</v>
      </c>
      <c r="O55" s="70">
        <f t="shared" si="42"/>
        <v>6860</v>
      </c>
      <c r="P55" s="70">
        <f t="shared" si="42"/>
        <v>0</v>
      </c>
      <c r="Q55" s="70">
        <f t="shared" si="42"/>
        <v>3301255.4</v>
      </c>
      <c r="R55" s="70">
        <f t="shared" si="42"/>
        <v>0</v>
      </c>
      <c r="S55" s="70">
        <f t="shared" si="42"/>
        <v>51167</v>
      </c>
      <c r="T55" s="70">
        <f t="shared" si="42"/>
        <v>10000</v>
      </c>
      <c r="U55" s="70">
        <f t="shared" si="42"/>
        <v>0</v>
      </c>
      <c r="V55" s="70">
        <f t="shared" si="42"/>
        <v>61167</v>
      </c>
      <c r="W55" s="70">
        <f t="shared" si="42"/>
        <v>3362422.4</v>
      </c>
      <c r="X55" s="23">
        <f>Q55/W55*100</f>
        <v>98.18086508107965</v>
      </c>
      <c r="Y55" s="23">
        <f>V55/W55*100</f>
        <v>1.8191349189203594</v>
      </c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4" t="s">
        <v>53</v>
      </c>
      <c r="K56" s="53"/>
      <c r="L56" s="70">
        <f>L63+L69</f>
        <v>1677468.9</v>
      </c>
      <c r="M56" s="70">
        <f aca="true" t="shared" si="43" ref="M56:W56">M63+M69</f>
        <v>123189</v>
      </c>
      <c r="N56" s="70">
        <f t="shared" si="43"/>
        <v>1555719.7999999998</v>
      </c>
      <c r="O56" s="70">
        <f t="shared" si="43"/>
        <v>7751.2</v>
      </c>
      <c r="P56" s="70">
        <f t="shared" si="43"/>
        <v>0</v>
      </c>
      <c r="Q56" s="70">
        <f t="shared" si="43"/>
        <v>3364128.9000000004</v>
      </c>
      <c r="R56" s="70">
        <f t="shared" si="43"/>
        <v>0</v>
      </c>
      <c r="S56" s="70">
        <f t="shared" si="43"/>
        <v>48512.600000000006</v>
      </c>
      <c r="T56" s="70">
        <f t="shared" si="43"/>
        <v>13554.6</v>
      </c>
      <c r="U56" s="70">
        <f t="shared" si="43"/>
        <v>0</v>
      </c>
      <c r="V56" s="70">
        <f t="shared" si="43"/>
        <v>62067.200000000004</v>
      </c>
      <c r="W56" s="70">
        <f t="shared" si="43"/>
        <v>3426196.1000000006</v>
      </c>
      <c r="X56" s="23">
        <f>Q56/W56*100</f>
        <v>98.18845161839977</v>
      </c>
      <c r="Y56" s="23">
        <f>V56/W56*100</f>
        <v>1.811548381600224</v>
      </c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52</v>
      </c>
      <c r="K57" s="53"/>
      <c r="L57" s="70">
        <f>L64+L70</f>
        <v>1677468.9</v>
      </c>
      <c r="M57" s="70">
        <f aca="true" t="shared" si="44" ref="M57:W57">M64+M70</f>
        <v>123189</v>
      </c>
      <c r="N57" s="70">
        <f t="shared" si="44"/>
        <v>1555719.7999999998</v>
      </c>
      <c r="O57" s="70">
        <f t="shared" si="44"/>
        <v>7751.2</v>
      </c>
      <c r="P57" s="70">
        <f t="shared" si="44"/>
        <v>0</v>
      </c>
      <c r="Q57" s="70">
        <f t="shared" si="44"/>
        <v>3364128.9000000004</v>
      </c>
      <c r="R57" s="70">
        <f t="shared" si="44"/>
        <v>0</v>
      </c>
      <c r="S57" s="70">
        <f t="shared" si="44"/>
        <v>48512.600000000006</v>
      </c>
      <c r="T57" s="70">
        <f t="shared" si="44"/>
        <v>13554.6</v>
      </c>
      <c r="U57" s="70">
        <f t="shared" si="44"/>
        <v>0</v>
      </c>
      <c r="V57" s="70">
        <f t="shared" si="44"/>
        <v>62067.200000000004</v>
      </c>
      <c r="W57" s="70">
        <f t="shared" si="44"/>
        <v>3426196.1000000006</v>
      </c>
      <c r="X57" s="23">
        <f>Q57/W57*100</f>
        <v>98.18845161839977</v>
      </c>
      <c r="Y57" s="23">
        <f>V57/W57*100</f>
        <v>1.811548381600224</v>
      </c>
      <c r="Z57" s="4"/>
    </row>
    <row r="58" spans="1:26" ht="23.25">
      <c r="A58" s="4"/>
      <c r="B58" s="51"/>
      <c r="C58" s="51"/>
      <c r="D58" s="51"/>
      <c r="E58" s="51"/>
      <c r="F58" s="56"/>
      <c r="G58" s="57"/>
      <c r="H58" s="57"/>
      <c r="I58" s="52"/>
      <c r="J58" s="52" t="s">
        <v>54</v>
      </c>
      <c r="K58" s="53"/>
      <c r="L58" s="70">
        <f>L57/L55*100</f>
        <v>100.8645348248854</v>
      </c>
      <c r="M58" s="70">
        <f aca="true" t="shared" si="45" ref="M58:W58">M57/M55*100</f>
        <v>98.42458661178262</v>
      </c>
      <c r="N58" s="70">
        <f t="shared" si="45"/>
        <v>103.29159163232563</v>
      </c>
      <c r="O58" s="70">
        <f t="shared" si="45"/>
        <v>112.99125364431487</v>
      </c>
      <c r="P58" s="70"/>
      <c r="Q58" s="70">
        <f t="shared" si="45"/>
        <v>101.9045330452167</v>
      </c>
      <c r="R58" s="70"/>
      <c r="S58" s="70">
        <f t="shared" si="45"/>
        <v>94.81228135321595</v>
      </c>
      <c r="T58" s="70">
        <f t="shared" si="45"/>
        <v>135.54600000000002</v>
      </c>
      <c r="U58" s="70"/>
      <c r="V58" s="70">
        <f t="shared" si="45"/>
        <v>101.47170860104305</v>
      </c>
      <c r="W58" s="70">
        <f t="shared" si="45"/>
        <v>101.89665938461512</v>
      </c>
      <c r="X58" s="70"/>
      <c r="Y58" s="70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55</v>
      </c>
      <c r="K59" s="53"/>
      <c r="L59" s="70">
        <f>L57/L56*100</f>
        <v>100</v>
      </c>
      <c r="M59" s="70">
        <f aca="true" t="shared" si="46" ref="M59:W59">M57/M56*100</f>
        <v>100</v>
      </c>
      <c r="N59" s="70">
        <f t="shared" si="46"/>
        <v>100</v>
      </c>
      <c r="O59" s="70">
        <f t="shared" si="46"/>
        <v>100</v>
      </c>
      <c r="P59" s="70"/>
      <c r="Q59" s="70">
        <f t="shared" si="46"/>
        <v>100</v>
      </c>
      <c r="R59" s="70"/>
      <c r="S59" s="70">
        <f t="shared" si="46"/>
        <v>100</v>
      </c>
      <c r="T59" s="70">
        <f t="shared" si="46"/>
        <v>100</v>
      </c>
      <c r="U59" s="70"/>
      <c r="V59" s="70">
        <f t="shared" si="46"/>
        <v>100</v>
      </c>
      <c r="W59" s="70">
        <f t="shared" si="46"/>
        <v>100</v>
      </c>
      <c r="X59" s="70"/>
      <c r="Y59" s="70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 t="s">
        <v>40</v>
      </c>
      <c r="I60" s="61"/>
      <c r="J60" s="52" t="s">
        <v>40</v>
      </c>
      <c r="K60" s="53"/>
      <c r="L60" s="70"/>
      <c r="M60" s="23"/>
      <c r="N60" s="70"/>
      <c r="O60" s="70"/>
      <c r="P60" s="23"/>
      <c r="Q60" s="23"/>
      <c r="R60" s="23"/>
      <c r="S60" s="70"/>
      <c r="T60" s="70"/>
      <c r="U60" s="70"/>
      <c r="V60" s="23"/>
      <c r="W60" s="23"/>
      <c r="X60" s="23"/>
      <c r="Y60" s="23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84" t="s">
        <v>60</v>
      </c>
      <c r="I61" s="61"/>
      <c r="J61" s="54" t="s">
        <v>61</v>
      </c>
      <c r="K61" s="53"/>
      <c r="L61" s="70"/>
      <c r="M61" s="23"/>
      <c r="N61" s="70"/>
      <c r="O61" s="70"/>
      <c r="P61" s="23"/>
      <c r="Q61" s="23"/>
      <c r="R61" s="23"/>
      <c r="S61" s="70"/>
      <c r="T61" s="70"/>
      <c r="U61" s="70"/>
      <c r="V61" s="23"/>
      <c r="W61" s="23"/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4" t="s">
        <v>51</v>
      </c>
      <c r="K62" s="53"/>
      <c r="L62" s="70">
        <v>1253811.5</v>
      </c>
      <c r="M62" s="70">
        <v>88423.7</v>
      </c>
      <c r="N62" s="70">
        <v>815884.7</v>
      </c>
      <c r="O62" s="70">
        <v>2431.1</v>
      </c>
      <c r="P62" s="70"/>
      <c r="Q62" s="70">
        <f>SUM(L62:P62)</f>
        <v>2160551</v>
      </c>
      <c r="R62" s="70"/>
      <c r="S62" s="70">
        <v>37767</v>
      </c>
      <c r="T62" s="70">
        <v>10000</v>
      </c>
      <c r="U62" s="70"/>
      <c r="V62" s="23">
        <f>SUM(S62:U62)</f>
        <v>47767</v>
      </c>
      <c r="W62" s="23">
        <f>Q62+V62</f>
        <v>2208318</v>
      </c>
      <c r="X62" s="23">
        <f>Q62/W62*100</f>
        <v>97.83695101882972</v>
      </c>
      <c r="Y62" s="23">
        <f>V62/W62*100</f>
        <v>2.1630489811702844</v>
      </c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4" t="s">
        <v>53</v>
      </c>
      <c r="K63" s="53"/>
      <c r="L63" s="70">
        <v>1203170.3</v>
      </c>
      <c r="M63" s="70">
        <v>97460</v>
      </c>
      <c r="N63" s="70">
        <v>925353.2</v>
      </c>
      <c r="O63" s="70">
        <v>3230.7</v>
      </c>
      <c r="P63" s="70"/>
      <c r="Q63" s="70">
        <f>SUM(L63:P63)</f>
        <v>2229214.2</v>
      </c>
      <c r="R63" s="70"/>
      <c r="S63" s="70">
        <v>26067.9</v>
      </c>
      <c r="T63" s="70">
        <v>7046.3</v>
      </c>
      <c r="U63" s="70"/>
      <c r="V63" s="23">
        <f>SUM(S63:U63)</f>
        <v>33114.200000000004</v>
      </c>
      <c r="W63" s="23">
        <f>Q63+V63</f>
        <v>2262328.4000000004</v>
      </c>
      <c r="X63" s="23">
        <f>Q63/W63*100</f>
        <v>98.53627793383136</v>
      </c>
      <c r="Y63" s="23">
        <f>V63/W63*100</f>
        <v>1.463722066168643</v>
      </c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 t="s">
        <v>52</v>
      </c>
      <c r="K64" s="53"/>
      <c r="L64" s="70">
        <v>1203170.3</v>
      </c>
      <c r="M64" s="70">
        <v>97460</v>
      </c>
      <c r="N64" s="70">
        <v>925353.2</v>
      </c>
      <c r="O64" s="70">
        <v>3230.7</v>
      </c>
      <c r="P64" s="70"/>
      <c r="Q64" s="70">
        <f>SUM(L64:P64)</f>
        <v>2229214.2</v>
      </c>
      <c r="R64" s="70"/>
      <c r="S64" s="70">
        <v>26067.9</v>
      </c>
      <c r="T64" s="70">
        <v>7046.3</v>
      </c>
      <c r="U64" s="70"/>
      <c r="V64" s="23">
        <f>SUM(S64:U64)</f>
        <v>33114.200000000004</v>
      </c>
      <c r="W64" s="23">
        <f>Q64+V64</f>
        <v>2262328.4000000004</v>
      </c>
      <c r="X64" s="23">
        <f>Q64/W64*100</f>
        <v>98.53627793383136</v>
      </c>
      <c r="Y64" s="23">
        <f>V64/W64*100</f>
        <v>1.463722066168643</v>
      </c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54</v>
      </c>
      <c r="K65" s="53"/>
      <c r="L65" s="70">
        <f>L64/L62*100</f>
        <v>95.96101965885622</v>
      </c>
      <c r="M65" s="70">
        <f aca="true" t="shared" si="47" ref="M65:W65">M64/M62*100</f>
        <v>110.21931902872196</v>
      </c>
      <c r="N65" s="70">
        <f t="shared" si="47"/>
        <v>113.41715318353194</v>
      </c>
      <c r="O65" s="70">
        <f t="shared" si="47"/>
        <v>132.89046110814036</v>
      </c>
      <c r="P65" s="70"/>
      <c r="Q65" s="70">
        <f t="shared" si="47"/>
        <v>103.17804115709373</v>
      </c>
      <c r="R65" s="70"/>
      <c r="S65" s="70">
        <f t="shared" si="47"/>
        <v>69.0229565493685</v>
      </c>
      <c r="T65" s="70">
        <f t="shared" si="47"/>
        <v>70.463</v>
      </c>
      <c r="U65" s="70"/>
      <c r="V65" s="70">
        <f t="shared" si="47"/>
        <v>69.32442899909981</v>
      </c>
      <c r="W65" s="70">
        <f t="shared" si="47"/>
        <v>102.44577094422091</v>
      </c>
      <c r="X65" s="70"/>
      <c r="Y65" s="70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85" t="s">
        <v>55</v>
      </c>
      <c r="K66" s="53"/>
      <c r="L66" s="70">
        <f>L64/L63*100</f>
        <v>100</v>
      </c>
      <c r="M66" s="70">
        <f aca="true" t="shared" si="48" ref="M66:W66">M64/M63*100</f>
        <v>100</v>
      </c>
      <c r="N66" s="70">
        <f t="shared" si="48"/>
        <v>100</v>
      </c>
      <c r="O66" s="70">
        <f t="shared" si="48"/>
        <v>100</v>
      </c>
      <c r="P66" s="70"/>
      <c r="Q66" s="70">
        <f t="shared" si="48"/>
        <v>100</v>
      </c>
      <c r="R66" s="70"/>
      <c r="S66" s="70">
        <f t="shared" si="48"/>
        <v>100</v>
      </c>
      <c r="T66" s="70">
        <f t="shared" si="48"/>
        <v>100</v>
      </c>
      <c r="U66" s="70"/>
      <c r="V66" s="70">
        <f t="shared" si="48"/>
        <v>100</v>
      </c>
      <c r="W66" s="70">
        <f t="shared" si="48"/>
        <v>100</v>
      </c>
      <c r="X66" s="70"/>
      <c r="Y66" s="70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84" t="s">
        <v>71</v>
      </c>
      <c r="I67" s="61"/>
      <c r="J67" s="54" t="s">
        <v>67</v>
      </c>
      <c r="K67" s="53"/>
      <c r="L67" s="70"/>
      <c r="M67" s="23"/>
      <c r="N67" s="70"/>
      <c r="O67" s="70"/>
      <c r="P67" s="23"/>
      <c r="Q67" s="23"/>
      <c r="R67" s="23"/>
      <c r="S67" s="70"/>
      <c r="T67" s="70"/>
      <c r="U67" s="70"/>
      <c r="V67" s="23"/>
      <c r="W67" s="23"/>
      <c r="X67" s="23"/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1"/>
      <c r="I68" s="61"/>
      <c r="J68" s="54" t="s">
        <v>51</v>
      </c>
      <c r="K68" s="53"/>
      <c r="L68" s="70">
        <v>409279.4</v>
      </c>
      <c r="M68" s="70">
        <v>36737.1</v>
      </c>
      <c r="N68" s="70">
        <v>690259</v>
      </c>
      <c r="O68" s="70">
        <v>4428.9</v>
      </c>
      <c r="P68" s="70"/>
      <c r="Q68" s="70">
        <v>1140704.4</v>
      </c>
      <c r="R68" s="70"/>
      <c r="S68" s="70">
        <v>13400</v>
      </c>
      <c r="T68" s="70"/>
      <c r="U68" s="70"/>
      <c r="V68" s="23">
        <v>13400</v>
      </c>
      <c r="W68" s="23">
        <v>1154104.4</v>
      </c>
      <c r="X68" s="23">
        <f>Q68/W68*100</f>
        <v>98.83892653039015</v>
      </c>
      <c r="Y68" s="23">
        <f>V68/W68*100</f>
        <v>1.161073469609855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4" t="s">
        <v>53</v>
      </c>
      <c r="K69" s="53"/>
      <c r="L69" s="70">
        <v>474298.6</v>
      </c>
      <c r="M69" s="70">
        <v>25729</v>
      </c>
      <c r="N69" s="70">
        <v>630366.6</v>
      </c>
      <c r="O69" s="70">
        <v>4520.5</v>
      </c>
      <c r="P69" s="70"/>
      <c r="Q69" s="70">
        <v>1134914.7</v>
      </c>
      <c r="R69" s="70"/>
      <c r="S69" s="70">
        <v>22444.7</v>
      </c>
      <c r="T69" s="70">
        <v>6508.3</v>
      </c>
      <c r="U69" s="70"/>
      <c r="V69" s="23">
        <v>28953</v>
      </c>
      <c r="W69" s="23">
        <v>1163867.7</v>
      </c>
      <c r="X69" s="23">
        <f>Q69/W69*100</f>
        <v>97.51234611975227</v>
      </c>
      <c r="Y69" s="23">
        <f>V69/W69*100</f>
        <v>2.4876538802477293</v>
      </c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52</v>
      </c>
      <c r="K70" s="53"/>
      <c r="L70" s="70">
        <v>474298.6</v>
      </c>
      <c r="M70" s="70">
        <v>25729</v>
      </c>
      <c r="N70" s="70">
        <v>630366.6</v>
      </c>
      <c r="O70" s="70">
        <v>4520.5</v>
      </c>
      <c r="P70" s="70"/>
      <c r="Q70" s="70">
        <v>1134914.7</v>
      </c>
      <c r="R70" s="70"/>
      <c r="S70" s="70">
        <v>22444.7</v>
      </c>
      <c r="T70" s="70">
        <v>6508.3</v>
      </c>
      <c r="U70" s="70"/>
      <c r="V70" s="23">
        <v>28953</v>
      </c>
      <c r="W70" s="23">
        <v>1163867.7</v>
      </c>
      <c r="X70" s="23">
        <f>Q70/W70*100</f>
        <v>97.51234611975227</v>
      </c>
      <c r="Y70" s="23">
        <f>V70/W70*100</f>
        <v>2.4876538802477293</v>
      </c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54</v>
      </c>
      <c r="K71" s="53"/>
      <c r="L71" s="70">
        <f>L70/L68*100</f>
        <v>115.88626253850059</v>
      </c>
      <c r="M71" s="70">
        <f>M70/M68*100</f>
        <v>70.03546823238634</v>
      </c>
      <c r="N71" s="70">
        <f>N70/N68*100</f>
        <v>91.32319897313906</v>
      </c>
      <c r="O71" s="70">
        <f>O70/O68*100</f>
        <v>102.06823364718103</v>
      </c>
      <c r="P71" s="70"/>
      <c r="Q71" s="70">
        <f>Q70/Q68*100</f>
        <v>99.49244519439043</v>
      </c>
      <c r="R71" s="70"/>
      <c r="S71" s="70">
        <f>S70/S68*100</f>
        <v>167.49776119402986</v>
      </c>
      <c r="T71" s="70"/>
      <c r="U71" s="70"/>
      <c r="V71" s="70">
        <f>V70/V68*100</f>
        <v>216.0671641791045</v>
      </c>
      <c r="W71" s="70">
        <f>W70/W68*100</f>
        <v>100.84596332879418</v>
      </c>
      <c r="X71" s="70"/>
      <c r="Y71" s="70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85" t="s">
        <v>55</v>
      </c>
      <c r="K72" s="53"/>
      <c r="L72" s="70">
        <f>L70/L69*100</f>
        <v>100</v>
      </c>
      <c r="M72" s="70">
        <f>M70/M69*100</f>
        <v>100</v>
      </c>
      <c r="N72" s="70">
        <f>N70/N69*100</f>
        <v>100</v>
      </c>
      <c r="O72" s="70">
        <f>O70/O69*100</f>
        <v>100</v>
      </c>
      <c r="P72" s="70"/>
      <c r="Q72" s="70">
        <f aca="true" t="shared" si="49" ref="Q72:W72">Q70/Q69*100</f>
        <v>100</v>
      </c>
      <c r="R72" s="70"/>
      <c r="S72" s="70">
        <f t="shared" si="49"/>
        <v>100</v>
      </c>
      <c r="T72" s="70">
        <f t="shared" si="49"/>
        <v>100</v>
      </c>
      <c r="U72" s="70"/>
      <c r="V72" s="70">
        <f t="shared" si="49"/>
        <v>100</v>
      </c>
      <c r="W72" s="70">
        <f t="shared" si="49"/>
        <v>100</v>
      </c>
      <c r="X72" s="70"/>
      <c r="Y72" s="70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6"/>
      <c r="I73" s="61"/>
      <c r="J73" s="86"/>
      <c r="K73" s="55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84" t="s">
        <v>72</v>
      </c>
      <c r="G74" s="51"/>
      <c r="H74" s="51"/>
      <c r="I74" s="61"/>
      <c r="J74" s="54" t="s">
        <v>73</v>
      </c>
      <c r="K74" s="55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4" t="s">
        <v>20</v>
      </c>
      <c r="L75" s="87"/>
      <c r="M75" s="87"/>
      <c r="N75" s="87"/>
      <c r="O75" s="88"/>
      <c r="P75" s="55"/>
      <c r="Q75" s="70"/>
      <c r="R75" s="70"/>
      <c r="S75" s="70"/>
      <c r="T75" s="70"/>
      <c r="U75" s="70"/>
      <c r="V75" s="70"/>
      <c r="W75" s="70"/>
      <c r="X75" s="70"/>
      <c r="Y75" s="70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4" t="s">
        <v>51</v>
      </c>
      <c r="K76" s="55"/>
      <c r="L76" s="70">
        <f>L83</f>
        <v>299483.4</v>
      </c>
      <c r="M76" s="70">
        <f aca="true" t="shared" si="50" ref="M76:W76">M83</f>
        <v>9984.2</v>
      </c>
      <c r="N76" s="70">
        <f t="shared" si="50"/>
        <v>61913.3</v>
      </c>
      <c r="O76" s="70">
        <f t="shared" si="50"/>
        <v>235.6</v>
      </c>
      <c r="P76" s="70">
        <f t="shared" si="50"/>
        <v>0</v>
      </c>
      <c r="Q76" s="70">
        <f t="shared" si="50"/>
        <v>371616.5</v>
      </c>
      <c r="R76" s="70">
        <f t="shared" si="50"/>
        <v>0</v>
      </c>
      <c r="S76" s="70">
        <f t="shared" si="50"/>
        <v>14009.5</v>
      </c>
      <c r="T76" s="70">
        <f t="shared" si="50"/>
        <v>30300</v>
      </c>
      <c r="U76" s="70">
        <f t="shared" si="50"/>
        <v>0</v>
      </c>
      <c r="V76" s="70">
        <f t="shared" si="50"/>
        <v>44309.5</v>
      </c>
      <c r="W76" s="70">
        <f t="shared" si="50"/>
        <v>415926</v>
      </c>
      <c r="X76" s="23">
        <f>Q76/W76*100</f>
        <v>89.34678284117848</v>
      </c>
      <c r="Y76" s="23">
        <f>V76/W76*100</f>
        <v>10.653217158821521</v>
      </c>
      <c r="Z76" s="4"/>
    </row>
    <row r="77" spans="1:26" ht="23.25">
      <c r="A77" s="4"/>
      <c r="B77" s="56"/>
      <c r="C77" s="57"/>
      <c r="D77" s="57"/>
      <c r="E77" s="57"/>
      <c r="F77" s="57"/>
      <c r="G77" s="87"/>
      <c r="H77" s="87"/>
      <c r="J77" s="54" t="s">
        <v>53</v>
      </c>
      <c r="K77" s="55"/>
      <c r="L77" s="70">
        <f>L84</f>
        <v>300715.9</v>
      </c>
      <c r="M77" s="70">
        <f aca="true" t="shared" si="51" ref="M77:W77">M84</f>
        <v>10599.7</v>
      </c>
      <c r="N77" s="70">
        <f t="shared" si="51"/>
        <v>63352.6</v>
      </c>
      <c r="O77" s="70">
        <f t="shared" si="51"/>
        <v>253.7</v>
      </c>
      <c r="P77" s="70">
        <f t="shared" si="51"/>
        <v>0</v>
      </c>
      <c r="Q77" s="70">
        <f t="shared" si="51"/>
        <v>374921.9</v>
      </c>
      <c r="R77" s="70">
        <f t="shared" si="51"/>
        <v>0</v>
      </c>
      <c r="S77" s="70">
        <f t="shared" si="51"/>
        <v>19189.4</v>
      </c>
      <c r="T77" s="70">
        <f t="shared" si="51"/>
        <v>30300</v>
      </c>
      <c r="U77" s="70">
        <f t="shared" si="51"/>
        <v>0</v>
      </c>
      <c r="V77" s="70">
        <f t="shared" si="51"/>
        <v>49489.4</v>
      </c>
      <c r="W77" s="70">
        <f t="shared" si="51"/>
        <v>424411.30000000005</v>
      </c>
      <c r="X77" s="23">
        <f>Q77/W77*100</f>
        <v>88.33928314349782</v>
      </c>
      <c r="Y77" s="23">
        <f>V77/W77*100</f>
        <v>11.660716856502171</v>
      </c>
      <c r="Z77" s="4"/>
    </row>
    <row r="78" spans="1:26" ht="23.25">
      <c r="A78" s="4"/>
      <c r="B78" s="51"/>
      <c r="C78" s="51"/>
      <c r="D78" s="51"/>
      <c r="E78" s="51"/>
      <c r="F78" s="51"/>
      <c r="G78" s="87"/>
      <c r="H78" s="87"/>
      <c r="J78" s="52" t="s">
        <v>52</v>
      </c>
      <c r="K78" s="55"/>
      <c r="L78" s="70">
        <f>L85</f>
        <v>283661.1</v>
      </c>
      <c r="M78" s="70">
        <f aca="true" t="shared" si="52" ref="M78:W78">M85</f>
        <v>10538.3</v>
      </c>
      <c r="N78" s="70">
        <f t="shared" si="52"/>
        <v>41867.1</v>
      </c>
      <c r="O78" s="70">
        <f t="shared" si="52"/>
        <v>247.2</v>
      </c>
      <c r="P78" s="70">
        <f t="shared" si="52"/>
        <v>0</v>
      </c>
      <c r="Q78" s="70">
        <f t="shared" si="52"/>
        <v>336313.69999999995</v>
      </c>
      <c r="R78" s="70">
        <f t="shared" si="52"/>
        <v>0</v>
      </c>
      <c r="S78" s="70">
        <f t="shared" si="52"/>
        <v>18380.6</v>
      </c>
      <c r="T78" s="70">
        <f t="shared" si="52"/>
        <v>22682.7</v>
      </c>
      <c r="U78" s="70">
        <f t="shared" si="52"/>
        <v>0</v>
      </c>
      <c r="V78" s="70">
        <f t="shared" si="52"/>
        <v>41063.3</v>
      </c>
      <c r="W78" s="70">
        <f t="shared" si="52"/>
        <v>377376.99999999994</v>
      </c>
      <c r="X78" s="23">
        <f>Q78/W78*100</f>
        <v>89.11875922486003</v>
      </c>
      <c r="Y78" s="23">
        <f>V78/W78*100</f>
        <v>10.881240775139982</v>
      </c>
      <c r="Z78" s="4"/>
    </row>
    <row r="79" spans="1:256" ht="23.25">
      <c r="A79" s="4"/>
      <c r="B79" s="51"/>
      <c r="C79" s="51"/>
      <c r="D79" s="51"/>
      <c r="E79" s="51"/>
      <c r="F79" s="51"/>
      <c r="G79" s="87"/>
      <c r="H79" s="87"/>
      <c r="J79" s="52" t="s">
        <v>54</v>
      </c>
      <c r="K79" s="53"/>
      <c r="L79" s="70">
        <f>L78/L76*100</f>
        <v>94.71680233361847</v>
      </c>
      <c r="M79" s="70">
        <f aca="true" t="shared" si="53" ref="M79:BX79">M78/M76*100</f>
        <v>105.54976863444242</v>
      </c>
      <c r="N79" s="70">
        <f t="shared" si="53"/>
        <v>67.6221425767969</v>
      </c>
      <c r="O79" s="70">
        <f t="shared" si="53"/>
        <v>104.92359932088284</v>
      </c>
      <c r="P79" s="70"/>
      <c r="Q79" s="70">
        <f t="shared" si="53"/>
        <v>90.50020653011907</v>
      </c>
      <c r="R79" s="70"/>
      <c r="S79" s="70">
        <f t="shared" si="53"/>
        <v>131.20097076983475</v>
      </c>
      <c r="T79" s="70">
        <f t="shared" si="53"/>
        <v>74.86039603960396</v>
      </c>
      <c r="U79" s="70"/>
      <c r="V79" s="70">
        <f t="shared" si="53"/>
        <v>92.67380584299079</v>
      </c>
      <c r="W79" s="70">
        <f t="shared" si="53"/>
        <v>90.73176478508195</v>
      </c>
      <c r="X79" s="70"/>
      <c r="Y79" s="70"/>
      <c r="Z79" s="70" t="e">
        <f t="shared" si="53"/>
        <v>#DIV/0!</v>
      </c>
      <c r="AA79" s="70" t="e">
        <f t="shared" si="53"/>
        <v>#DIV/0!</v>
      </c>
      <c r="AB79" s="70" t="e">
        <f t="shared" si="53"/>
        <v>#DIV/0!</v>
      </c>
      <c r="AC79" s="70" t="e">
        <f t="shared" si="53"/>
        <v>#DIV/0!</v>
      </c>
      <c r="AD79" s="70" t="e">
        <f t="shared" si="53"/>
        <v>#DIV/0!</v>
      </c>
      <c r="AE79" s="70" t="e">
        <f t="shared" si="53"/>
        <v>#DIV/0!</v>
      </c>
      <c r="AF79" s="70" t="e">
        <f t="shared" si="53"/>
        <v>#DIV/0!</v>
      </c>
      <c r="AG79" s="70" t="e">
        <f t="shared" si="53"/>
        <v>#DIV/0!</v>
      </c>
      <c r="AH79" s="70" t="e">
        <f t="shared" si="53"/>
        <v>#DIV/0!</v>
      </c>
      <c r="AI79" s="70" t="e">
        <f t="shared" si="53"/>
        <v>#DIV/0!</v>
      </c>
      <c r="AJ79" s="70" t="e">
        <f t="shared" si="53"/>
        <v>#DIV/0!</v>
      </c>
      <c r="AK79" s="70" t="e">
        <f t="shared" si="53"/>
        <v>#DIV/0!</v>
      </c>
      <c r="AL79" s="70" t="e">
        <f t="shared" si="53"/>
        <v>#DIV/0!</v>
      </c>
      <c r="AM79" s="70" t="e">
        <f t="shared" si="53"/>
        <v>#DIV/0!</v>
      </c>
      <c r="AN79" s="70" t="e">
        <f t="shared" si="53"/>
        <v>#DIV/0!</v>
      </c>
      <c r="AO79" s="70" t="e">
        <f t="shared" si="53"/>
        <v>#DIV/0!</v>
      </c>
      <c r="AP79" s="70" t="e">
        <f t="shared" si="53"/>
        <v>#DIV/0!</v>
      </c>
      <c r="AQ79" s="70" t="e">
        <f t="shared" si="53"/>
        <v>#DIV/0!</v>
      </c>
      <c r="AR79" s="70" t="e">
        <f t="shared" si="53"/>
        <v>#DIV/0!</v>
      </c>
      <c r="AS79" s="70" t="e">
        <f t="shared" si="53"/>
        <v>#DIV/0!</v>
      </c>
      <c r="AT79" s="70" t="e">
        <f t="shared" si="53"/>
        <v>#DIV/0!</v>
      </c>
      <c r="AU79" s="70" t="e">
        <f t="shared" si="53"/>
        <v>#DIV/0!</v>
      </c>
      <c r="AV79" s="70" t="e">
        <f t="shared" si="53"/>
        <v>#DIV/0!</v>
      </c>
      <c r="AW79" s="70" t="e">
        <f t="shared" si="53"/>
        <v>#DIV/0!</v>
      </c>
      <c r="AX79" s="70" t="e">
        <f t="shared" si="53"/>
        <v>#DIV/0!</v>
      </c>
      <c r="AY79" s="70" t="e">
        <f t="shared" si="53"/>
        <v>#DIV/0!</v>
      </c>
      <c r="AZ79" s="70" t="e">
        <f t="shared" si="53"/>
        <v>#DIV/0!</v>
      </c>
      <c r="BA79" s="70" t="e">
        <f t="shared" si="53"/>
        <v>#DIV/0!</v>
      </c>
      <c r="BB79" s="70" t="e">
        <f t="shared" si="53"/>
        <v>#DIV/0!</v>
      </c>
      <c r="BC79" s="70" t="e">
        <f t="shared" si="53"/>
        <v>#DIV/0!</v>
      </c>
      <c r="BD79" s="70" t="e">
        <f t="shared" si="53"/>
        <v>#DIV/0!</v>
      </c>
      <c r="BE79" s="70" t="e">
        <f t="shared" si="53"/>
        <v>#DIV/0!</v>
      </c>
      <c r="BF79" s="70" t="e">
        <f t="shared" si="53"/>
        <v>#DIV/0!</v>
      </c>
      <c r="BG79" s="70" t="e">
        <f t="shared" si="53"/>
        <v>#DIV/0!</v>
      </c>
      <c r="BH79" s="70" t="e">
        <f t="shared" si="53"/>
        <v>#DIV/0!</v>
      </c>
      <c r="BI79" s="70" t="e">
        <f t="shared" si="53"/>
        <v>#DIV/0!</v>
      </c>
      <c r="BJ79" s="70" t="e">
        <f t="shared" si="53"/>
        <v>#DIV/0!</v>
      </c>
      <c r="BK79" s="70" t="e">
        <f t="shared" si="53"/>
        <v>#DIV/0!</v>
      </c>
      <c r="BL79" s="70" t="e">
        <f t="shared" si="53"/>
        <v>#DIV/0!</v>
      </c>
      <c r="BM79" s="70" t="e">
        <f t="shared" si="53"/>
        <v>#DIV/0!</v>
      </c>
      <c r="BN79" s="70" t="e">
        <f t="shared" si="53"/>
        <v>#DIV/0!</v>
      </c>
      <c r="BO79" s="70" t="e">
        <f t="shared" si="53"/>
        <v>#DIV/0!</v>
      </c>
      <c r="BP79" s="70" t="e">
        <f t="shared" si="53"/>
        <v>#DIV/0!</v>
      </c>
      <c r="BQ79" s="70" t="e">
        <f t="shared" si="53"/>
        <v>#DIV/0!</v>
      </c>
      <c r="BR79" s="70" t="e">
        <f t="shared" si="53"/>
        <v>#DIV/0!</v>
      </c>
      <c r="BS79" s="70" t="e">
        <f t="shared" si="53"/>
        <v>#DIV/0!</v>
      </c>
      <c r="BT79" s="70" t="e">
        <f t="shared" si="53"/>
        <v>#DIV/0!</v>
      </c>
      <c r="BU79" s="70" t="e">
        <f t="shared" si="53"/>
        <v>#DIV/0!</v>
      </c>
      <c r="BV79" s="70" t="e">
        <f t="shared" si="53"/>
        <v>#DIV/0!</v>
      </c>
      <c r="BW79" s="70" t="e">
        <f t="shared" si="53"/>
        <v>#DIV/0!</v>
      </c>
      <c r="BX79" s="70" t="e">
        <f t="shared" si="53"/>
        <v>#DIV/0!</v>
      </c>
      <c r="BY79" s="70" t="e">
        <f aca="true" t="shared" si="54" ref="BY79:EJ79">BY78/BY76*100</f>
        <v>#DIV/0!</v>
      </c>
      <c r="BZ79" s="70" t="e">
        <f t="shared" si="54"/>
        <v>#DIV/0!</v>
      </c>
      <c r="CA79" s="70" t="e">
        <f t="shared" si="54"/>
        <v>#DIV/0!</v>
      </c>
      <c r="CB79" s="70" t="e">
        <f t="shared" si="54"/>
        <v>#DIV/0!</v>
      </c>
      <c r="CC79" s="70" t="e">
        <f t="shared" si="54"/>
        <v>#DIV/0!</v>
      </c>
      <c r="CD79" s="70" t="e">
        <f t="shared" si="54"/>
        <v>#DIV/0!</v>
      </c>
      <c r="CE79" s="70" t="e">
        <f t="shared" si="54"/>
        <v>#DIV/0!</v>
      </c>
      <c r="CF79" s="70" t="e">
        <f t="shared" si="54"/>
        <v>#DIV/0!</v>
      </c>
      <c r="CG79" s="70" t="e">
        <f t="shared" si="54"/>
        <v>#DIV/0!</v>
      </c>
      <c r="CH79" s="70" t="e">
        <f t="shared" si="54"/>
        <v>#DIV/0!</v>
      </c>
      <c r="CI79" s="70" t="e">
        <f t="shared" si="54"/>
        <v>#DIV/0!</v>
      </c>
      <c r="CJ79" s="70" t="e">
        <f t="shared" si="54"/>
        <v>#DIV/0!</v>
      </c>
      <c r="CK79" s="70" t="e">
        <f t="shared" si="54"/>
        <v>#DIV/0!</v>
      </c>
      <c r="CL79" s="70" t="e">
        <f t="shared" si="54"/>
        <v>#DIV/0!</v>
      </c>
      <c r="CM79" s="70" t="e">
        <f t="shared" si="54"/>
        <v>#DIV/0!</v>
      </c>
      <c r="CN79" s="70" t="e">
        <f t="shared" si="54"/>
        <v>#DIV/0!</v>
      </c>
      <c r="CO79" s="70" t="e">
        <f t="shared" si="54"/>
        <v>#DIV/0!</v>
      </c>
      <c r="CP79" s="70" t="e">
        <f t="shared" si="54"/>
        <v>#DIV/0!</v>
      </c>
      <c r="CQ79" s="70" t="e">
        <f t="shared" si="54"/>
        <v>#DIV/0!</v>
      </c>
      <c r="CR79" s="70" t="e">
        <f t="shared" si="54"/>
        <v>#DIV/0!</v>
      </c>
      <c r="CS79" s="70" t="e">
        <f t="shared" si="54"/>
        <v>#DIV/0!</v>
      </c>
      <c r="CT79" s="70" t="e">
        <f t="shared" si="54"/>
        <v>#DIV/0!</v>
      </c>
      <c r="CU79" s="70" t="e">
        <f t="shared" si="54"/>
        <v>#DIV/0!</v>
      </c>
      <c r="CV79" s="70" t="e">
        <f t="shared" si="54"/>
        <v>#DIV/0!</v>
      </c>
      <c r="CW79" s="70" t="e">
        <f t="shared" si="54"/>
        <v>#DIV/0!</v>
      </c>
      <c r="CX79" s="70" t="e">
        <f t="shared" si="54"/>
        <v>#DIV/0!</v>
      </c>
      <c r="CY79" s="70" t="e">
        <f t="shared" si="54"/>
        <v>#DIV/0!</v>
      </c>
      <c r="CZ79" s="70" t="e">
        <f t="shared" si="54"/>
        <v>#DIV/0!</v>
      </c>
      <c r="DA79" s="70" t="e">
        <f t="shared" si="54"/>
        <v>#DIV/0!</v>
      </c>
      <c r="DB79" s="70" t="e">
        <f t="shared" si="54"/>
        <v>#DIV/0!</v>
      </c>
      <c r="DC79" s="70" t="e">
        <f t="shared" si="54"/>
        <v>#DIV/0!</v>
      </c>
      <c r="DD79" s="70" t="e">
        <f t="shared" si="54"/>
        <v>#DIV/0!</v>
      </c>
      <c r="DE79" s="70" t="e">
        <f t="shared" si="54"/>
        <v>#DIV/0!</v>
      </c>
      <c r="DF79" s="70" t="e">
        <f t="shared" si="54"/>
        <v>#DIV/0!</v>
      </c>
      <c r="DG79" s="70" t="e">
        <f t="shared" si="54"/>
        <v>#DIV/0!</v>
      </c>
      <c r="DH79" s="70" t="e">
        <f t="shared" si="54"/>
        <v>#DIV/0!</v>
      </c>
      <c r="DI79" s="70" t="e">
        <f t="shared" si="54"/>
        <v>#DIV/0!</v>
      </c>
      <c r="DJ79" s="70" t="e">
        <f t="shared" si="54"/>
        <v>#DIV/0!</v>
      </c>
      <c r="DK79" s="70" t="e">
        <f t="shared" si="54"/>
        <v>#DIV/0!</v>
      </c>
      <c r="DL79" s="70" t="e">
        <f t="shared" si="54"/>
        <v>#DIV/0!</v>
      </c>
      <c r="DM79" s="70" t="e">
        <f t="shared" si="54"/>
        <v>#DIV/0!</v>
      </c>
      <c r="DN79" s="70" t="e">
        <f t="shared" si="54"/>
        <v>#DIV/0!</v>
      </c>
      <c r="DO79" s="70" t="e">
        <f t="shared" si="54"/>
        <v>#DIV/0!</v>
      </c>
      <c r="DP79" s="70" t="e">
        <f t="shared" si="54"/>
        <v>#DIV/0!</v>
      </c>
      <c r="DQ79" s="70" t="e">
        <f t="shared" si="54"/>
        <v>#DIV/0!</v>
      </c>
      <c r="DR79" s="70" t="e">
        <f t="shared" si="54"/>
        <v>#DIV/0!</v>
      </c>
      <c r="DS79" s="70" t="e">
        <f t="shared" si="54"/>
        <v>#DIV/0!</v>
      </c>
      <c r="DT79" s="70" t="e">
        <f t="shared" si="54"/>
        <v>#DIV/0!</v>
      </c>
      <c r="DU79" s="70" t="e">
        <f t="shared" si="54"/>
        <v>#DIV/0!</v>
      </c>
      <c r="DV79" s="70" t="e">
        <f t="shared" si="54"/>
        <v>#DIV/0!</v>
      </c>
      <c r="DW79" s="70" t="e">
        <f t="shared" si="54"/>
        <v>#DIV/0!</v>
      </c>
      <c r="DX79" s="70" t="e">
        <f t="shared" si="54"/>
        <v>#DIV/0!</v>
      </c>
      <c r="DY79" s="70" t="e">
        <f t="shared" si="54"/>
        <v>#DIV/0!</v>
      </c>
      <c r="DZ79" s="70" t="e">
        <f t="shared" si="54"/>
        <v>#DIV/0!</v>
      </c>
      <c r="EA79" s="70" t="e">
        <f t="shared" si="54"/>
        <v>#DIV/0!</v>
      </c>
      <c r="EB79" s="70" t="e">
        <f t="shared" si="54"/>
        <v>#DIV/0!</v>
      </c>
      <c r="EC79" s="70" t="e">
        <f t="shared" si="54"/>
        <v>#DIV/0!</v>
      </c>
      <c r="ED79" s="70" t="e">
        <f t="shared" si="54"/>
        <v>#DIV/0!</v>
      </c>
      <c r="EE79" s="70" t="e">
        <f t="shared" si="54"/>
        <v>#DIV/0!</v>
      </c>
      <c r="EF79" s="70" t="e">
        <f t="shared" si="54"/>
        <v>#DIV/0!</v>
      </c>
      <c r="EG79" s="70" t="e">
        <f t="shared" si="54"/>
        <v>#DIV/0!</v>
      </c>
      <c r="EH79" s="70" t="e">
        <f t="shared" si="54"/>
        <v>#DIV/0!</v>
      </c>
      <c r="EI79" s="70" t="e">
        <f t="shared" si="54"/>
        <v>#DIV/0!</v>
      </c>
      <c r="EJ79" s="70" t="e">
        <f t="shared" si="54"/>
        <v>#DIV/0!</v>
      </c>
      <c r="EK79" s="70" t="e">
        <f aca="true" t="shared" si="55" ref="EK79:GV79">EK78/EK76*100</f>
        <v>#DIV/0!</v>
      </c>
      <c r="EL79" s="70" t="e">
        <f t="shared" si="55"/>
        <v>#DIV/0!</v>
      </c>
      <c r="EM79" s="70" t="e">
        <f t="shared" si="55"/>
        <v>#DIV/0!</v>
      </c>
      <c r="EN79" s="70" t="e">
        <f t="shared" si="55"/>
        <v>#DIV/0!</v>
      </c>
      <c r="EO79" s="70" t="e">
        <f t="shared" si="55"/>
        <v>#DIV/0!</v>
      </c>
      <c r="EP79" s="70" t="e">
        <f t="shared" si="55"/>
        <v>#DIV/0!</v>
      </c>
      <c r="EQ79" s="70" t="e">
        <f t="shared" si="55"/>
        <v>#DIV/0!</v>
      </c>
      <c r="ER79" s="70" t="e">
        <f t="shared" si="55"/>
        <v>#DIV/0!</v>
      </c>
      <c r="ES79" s="70" t="e">
        <f t="shared" si="55"/>
        <v>#DIV/0!</v>
      </c>
      <c r="ET79" s="70" t="e">
        <f t="shared" si="55"/>
        <v>#DIV/0!</v>
      </c>
      <c r="EU79" s="70" t="e">
        <f t="shared" si="55"/>
        <v>#DIV/0!</v>
      </c>
      <c r="EV79" s="70" t="e">
        <f t="shared" si="55"/>
        <v>#DIV/0!</v>
      </c>
      <c r="EW79" s="70" t="e">
        <f t="shared" si="55"/>
        <v>#DIV/0!</v>
      </c>
      <c r="EX79" s="70" t="e">
        <f t="shared" si="55"/>
        <v>#DIV/0!</v>
      </c>
      <c r="EY79" s="70" t="e">
        <f t="shared" si="55"/>
        <v>#DIV/0!</v>
      </c>
      <c r="EZ79" s="70" t="e">
        <f t="shared" si="55"/>
        <v>#DIV/0!</v>
      </c>
      <c r="FA79" s="70" t="e">
        <f t="shared" si="55"/>
        <v>#DIV/0!</v>
      </c>
      <c r="FB79" s="70" t="e">
        <f t="shared" si="55"/>
        <v>#DIV/0!</v>
      </c>
      <c r="FC79" s="70" t="e">
        <f t="shared" si="55"/>
        <v>#DIV/0!</v>
      </c>
      <c r="FD79" s="70" t="e">
        <f t="shared" si="55"/>
        <v>#DIV/0!</v>
      </c>
      <c r="FE79" s="70" t="e">
        <f t="shared" si="55"/>
        <v>#DIV/0!</v>
      </c>
      <c r="FF79" s="70" t="e">
        <f t="shared" si="55"/>
        <v>#DIV/0!</v>
      </c>
      <c r="FG79" s="70" t="e">
        <f t="shared" si="55"/>
        <v>#DIV/0!</v>
      </c>
      <c r="FH79" s="70" t="e">
        <f t="shared" si="55"/>
        <v>#DIV/0!</v>
      </c>
      <c r="FI79" s="70" t="e">
        <f t="shared" si="55"/>
        <v>#DIV/0!</v>
      </c>
      <c r="FJ79" s="70" t="e">
        <f t="shared" si="55"/>
        <v>#DIV/0!</v>
      </c>
      <c r="FK79" s="70" t="e">
        <f t="shared" si="55"/>
        <v>#DIV/0!</v>
      </c>
      <c r="FL79" s="70" t="e">
        <f t="shared" si="55"/>
        <v>#DIV/0!</v>
      </c>
      <c r="FM79" s="70" t="e">
        <f t="shared" si="55"/>
        <v>#DIV/0!</v>
      </c>
      <c r="FN79" s="70" t="e">
        <f t="shared" si="55"/>
        <v>#DIV/0!</v>
      </c>
      <c r="FO79" s="70" t="e">
        <f t="shared" si="55"/>
        <v>#DIV/0!</v>
      </c>
      <c r="FP79" s="70" t="e">
        <f t="shared" si="55"/>
        <v>#DIV/0!</v>
      </c>
      <c r="FQ79" s="70" t="e">
        <f t="shared" si="55"/>
        <v>#DIV/0!</v>
      </c>
      <c r="FR79" s="70" t="e">
        <f t="shared" si="55"/>
        <v>#DIV/0!</v>
      </c>
      <c r="FS79" s="70" t="e">
        <f t="shared" si="55"/>
        <v>#DIV/0!</v>
      </c>
      <c r="FT79" s="70" t="e">
        <f t="shared" si="55"/>
        <v>#DIV/0!</v>
      </c>
      <c r="FU79" s="70" t="e">
        <f t="shared" si="55"/>
        <v>#DIV/0!</v>
      </c>
      <c r="FV79" s="70" t="e">
        <f t="shared" si="55"/>
        <v>#DIV/0!</v>
      </c>
      <c r="FW79" s="70" t="e">
        <f t="shared" si="55"/>
        <v>#DIV/0!</v>
      </c>
      <c r="FX79" s="70" t="e">
        <f t="shared" si="55"/>
        <v>#DIV/0!</v>
      </c>
      <c r="FY79" s="70" t="e">
        <f t="shared" si="55"/>
        <v>#DIV/0!</v>
      </c>
      <c r="FZ79" s="70" t="e">
        <f t="shared" si="55"/>
        <v>#DIV/0!</v>
      </c>
      <c r="GA79" s="70" t="e">
        <f t="shared" si="55"/>
        <v>#DIV/0!</v>
      </c>
      <c r="GB79" s="70" t="e">
        <f t="shared" si="55"/>
        <v>#DIV/0!</v>
      </c>
      <c r="GC79" s="70" t="e">
        <f t="shared" si="55"/>
        <v>#DIV/0!</v>
      </c>
      <c r="GD79" s="70" t="e">
        <f t="shared" si="55"/>
        <v>#DIV/0!</v>
      </c>
      <c r="GE79" s="70" t="e">
        <f t="shared" si="55"/>
        <v>#DIV/0!</v>
      </c>
      <c r="GF79" s="70" t="e">
        <f t="shared" si="55"/>
        <v>#DIV/0!</v>
      </c>
      <c r="GG79" s="70" t="e">
        <f t="shared" si="55"/>
        <v>#DIV/0!</v>
      </c>
      <c r="GH79" s="70" t="e">
        <f t="shared" si="55"/>
        <v>#DIV/0!</v>
      </c>
      <c r="GI79" s="70" t="e">
        <f t="shared" si="55"/>
        <v>#DIV/0!</v>
      </c>
      <c r="GJ79" s="70" t="e">
        <f t="shared" si="55"/>
        <v>#DIV/0!</v>
      </c>
      <c r="GK79" s="70" t="e">
        <f t="shared" si="55"/>
        <v>#DIV/0!</v>
      </c>
      <c r="GL79" s="70" t="e">
        <f t="shared" si="55"/>
        <v>#DIV/0!</v>
      </c>
      <c r="GM79" s="70" t="e">
        <f t="shared" si="55"/>
        <v>#DIV/0!</v>
      </c>
      <c r="GN79" s="70" t="e">
        <f t="shared" si="55"/>
        <v>#DIV/0!</v>
      </c>
      <c r="GO79" s="70" t="e">
        <f t="shared" si="55"/>
        <v>#DIV/0!</v>
      </c>
      <c r="GP79" s="70" t="e">
        <f t="shared" si="55"/>
        <v>#DIV/0!</v>
      </c>
      <c r="GQ79" s="70" t="e">
        <f t="shared" si="55"/>
        <v>#DIV/0!</v>
      </c>
      <c r="GR79" s="70" t="e">
        <f t="shared" si="55"/>
        <v>#DIV/0!</v>
      </c>
      <c r="GS79" s="70" t="e">
        <f t="shared" si="55"/>
        <v>#DIV/0!</v>
      </c>
      <c r="GT79" s="70" t="e">
        <f t="shared" si="55"/>
        <v>#DIV/0!</v>
      </c>
      <c r="GU79" s="70" t="e">
        <f t="shared" si="55"/>
        <v>#DIV/0!</v>
      </c>
      <c r="GV79" s="70" t="e">
        <f t="shared" si="55"/>
        <v>#DIV/0!</v>
      </c>
      <c r="GW79" s="70" t="e">
        <f aca="true" t="shared" si="56" ref="GW79:IV79">GW78/GW76*100</f>
        <v>#DIV/0!</v>
      </c>
      <c r="GX79" s="70" t="e">
        <f t="shared" si="56"/>
        <v>#DIV/0!</v>
      </c>
      <c r="GY79" s="70" t="e">
        <f t="shared" si="56"/>
        <v>#DIV/0!</v>
      </c>
      <c r="GZ79" s="70" t="e">
        <f t="shared" si="56"/>
        <v>#DIV/0!</v>
      </c>
      <c r="HA79" s="70" t="e">
        <f t="shared" si="56"/>
        <v>#DIV/0!</v>
      </c>
      <c r="HB79" s="70" t="e">
        <f t="shared" si="56"/>
        <v>#DIV/0!</v>
      </c>
      <c r="HC79" s="70" t="e">
        <f t="shared" si="56"/>
        <v>#DIV/0!</v>
      </c>
      <c r="HD79" s="70" t="e">
        <f t="shared" si="56"/>
        <v>#DIV/0!</v>
      </c>
      <c r="HE79" s="70" t="e">
        <f t="shared" si="56"/>
        <v>#DIV/0!</v>
      </c>
      <c r="HF79" s="70" t="e">
        <f t="shared" si="56"/>
        <v>#DIV/0!</v>
      </c>
      <c r="HG79" s="70" t="e">
        <f t="shared" si="56"/>
        <v>#DIV/0!</v>
      </c>
      <c r="HH79" s="70" t="e">
        <f t="shared" si="56"/>
        <v>#DIV/0!</v>
      </c>
      <c r="HI79" s="70" t="e">
        <f t="shared" si="56"/>
        <v>#DIV/0!</v>
      </c>
      <c r="HJ79" s="70" t="e">
        <f t="shared" si="56"/>
        <v>#DIV/0!</v>
      </c>
      <c r="HK79" s="70" t="e">
        <f t="shared" si="56"/>
        <v>#DIV/0!</v>
      </c>
      <c r="HL79" s="70" t="e">
        <f t="shared" si="56"/>
        <v>#DIV/0!</v>
      </c>
      <c r="HM79" s="70" t="e">
        <f t="shared" si="56"/>
        <v>#DIV/0!</v>
      </c>
      <c r="HN79" s="70" t="e">
        <f t="shared" si="56"/>
        <v>#DIV/0!</v>
      </c>
      <c r="HO79" s="70" t="e">
        <f t="shared" si="56"/>
        <v>#DIV/0!</v>
      </c>
      <c r="HP79" s="70" t="e">
        <f t="shared" si="56"/>
        <v>#DIV/0!</v>
      </c>
      <c r="HQ79" s="70" t="e">
        <f t="shared" si="56"/>
        <v>#DIV/0!</v>
      </c>
      <c r="HR79" s="70" t="e">
        <f t="shared" si="56"/>
        <v>#DIV/0!</v>
      </c>
      <c r="HS79" s="70" t="e">
        <f t="shared" si="56"/>
        <v>#DIV/0!</v>
      </c>
      <c r="HT79" s="70" t="e">
        <f t="shared" si="56"/>
        <v>#DIV/0!</v>
      </c>
      <c r="HU79" s="70" t="e">
        <f t="shared" si="56"/>
        <v>#DIV/0!</v>
      </c>
      <c r="HV79" s="70" t="e">
        <f t="shared" si="56"/>
        <v>#DIV/0!</v>
      </c>
      <c r="HW79" s="70" t="e">
        <f t="shared" si="56"/>
        <v>#DIV/0!</v>
      </c>
      <c r="HX79" s="70" t="e">
        <f t="shared" si="56"/>
        <v>#DIV/0!</v>
      </c>
      <c r="HY79" s="70" t="e">
        <f t="shared" si="56"/>
        <v>#DIV/0!</v>
      </c>
      <c r="HZ79" s="70" t="e">
        <f t="shared" si="56"/>
        <v>#DIV/0!</v>
      </c>
      <c r="IA79" s="70" t="e">
        <f t="shared" si="56"/>
        <v>#DIV/0!</v>
      </c>
      <c r="IB79" s="70" t="e">
        <f t="shared" si="56"/>
        <v>#DIV/0!</v>
      </c>
      <c r="IC79" s="70" t="e">
        <f t="shared" si="56"/>
        <v>#DIV/0!</v>
      </c>
      <c r="ID79" s="70" t="e">
        <f t="shared" si="56"/>
        <v>#DIV/0!</v>
      </c>
      <c r="IE79" s="70" t="e">
        <f t="shared" si="56"/>
        <v>#DIV/0!</v>
      </c>
      <c r="IF79" s="70" t="e">
        <f t="shared" si="56"/>
        <v>#DIV/0!</v>
      </c>
      <c r="IG79" s="70" t="e">
        <f t="shared" si="56"/>
        <v>#DIV/0!</v>
      </c>
      <c r="IH79" s="70" t="e">
        <f t="shared" si="56"/>
        <v>#DIV/0!</v>
      </c>
      <c r="II79" s="70" t="e">
        <f t="shared" si="56"/>
        <v>#DIV/0!</v>
      </c>
      <c r="IJ79" s="70" t="e">
        <f t="shared" si="56"/>
        <v>#DIV/0!</v>
      </c>
      <c r="IK79" s="70" t="e">
        <f t="shared" si="56"/>
        <v>#DIV/0!</v>
      </c>
      <c r="IL79" s="70" t="e">
        <f t="shared" si="56"/>
        <v>#DIV/0!</v>
      </c>
      <c r="IM79" s="70" t="e">
        <f t="shared" si="56"/>
        <v>#DIV/0!</v>
      </c>
      <c r="IN79" s="70" t="e">
        <f t="shared" si="56"/>
        <v>#DIV/0!</v>
      </c>
      <c r="IO79" s="70" t="e">
        <f t="shared" si="56"/>
        <v>#DIV/0!</v>
      </c>
      <c r="IP79" s="70" t="e">
        <f t="shared" si="56"/>
        <v>#DIV/0!</v>
      </c>
      <c r="IQ79" s="70" t="e">
        <f t="shared" si="56"/>
        <v>#DIV/0!</v>
      </c>
      <c r="IR79" s="70" t="e">
        <f t="shared" si="56"/>
        <v>#DIV/0!</v>
      </c>
      <c r="IS79" s="70" t="e">
        <f t="shared" si="56"/>
        <v>#DIV/0!</v>
      </c>
      <c r="IT79" s="70" t="e">
        <f t="shared" si="56"/>
        <v>#DIV/0!</v>
      </c>
      <c r="IU79" s="70" t="e">
        <f t="shared" si="56"/>
        <v>#DIV/0!</v>
      </c>
      <c r="IV79" s="70" t="e">
        <f t="shared" si="56"/>
        <v>#DIV/0!</v>
      </c>
    </row>
    <row r="80" spans="1:256" ht="23.25">
      <c r="A80" s="4"/>
      <c r="B80" s="51"/>
      <c r="C80" s="51"/>
      <c r="D80" s="51"/>
      <c r="E80" s="51"/>
      <c r="F80" s="51"/>
      <c r="G80" s="89"/>
      <c r="H80" s="89"/>
      <c r="I80" s="90"/>
      <c r="J80" s="52" t="s">
        <v>55</v>
      </c>
      <c r="K80" s="53"/>
      <c r="L80" s="70">
        <f>L78/L77*100</f>
        <v>94.32860051630125</v>
      </c>
      <c r="M80" s="70">
        <f aca="true" t="shared" si="57" ref="M80:BX80">M78/M77*100</f>
        <v>99.42073832278271</v>
      </c>
      <c r="N80" s="70">
        <f t="shared" si="57"/>
        <v>66.08584335923072</v>
      </c>
      <c r="O80" s="70">
        <f t="shared" si="57"/>
        <v>97.43791880173434</v>
      </c>
      <c r="P80" s="70"/>
      <c r="Q80" s="70">
        <f t="shared" si="57"/>
        <v>89.70233533970674</v>
      </c>
      <c r="R80" s="70"/>
      <c r="S80" s="70">
        <f t="shared" si="57"/>
        <v>95.7851730642959</v>
      </c>
      <c r="T80" s="70">
        <f t="shared" si="57"/>
        <v>74.86039603960396</v>
      </c>
      <c r="U80" s="70"/>
      <c r="V80" s="70">
        <f t="shared" si="57"/>
        <v>82.97392977081961</v>
      </c>
      <c r="W80" s="70">
        <f t="shared" si="57"/>
        <v>88.91775501736167</v>
      </c>
      <c r="X80" s="70"/>
      <c r="Y80" s="70"/>
      <c r="Z80" s="70" t="e">
        <f t="shared" si="57"/>
        <v>#DIV/0!</v>
      </c>
      <c r="AA80" s="70" t="e">
        <f t="shared" si="57"/>
        <v>#DIV/0!</v>
      </c>
      <c r="AB80" s="70" t="e">
        <f t="shared" si="57"/>
        <v>#DIV/0!</v>
      </c>
      <c r="AC80" s="70" t="e">
        <f t="shared" si="57"/>
        <v>#DIV/0!</v>
      </c>
      <c r="AD80" s="70" t="e">
        <f t="shared" si="57"/>
        <v>#DIV/0!</v>
      </c>
      <c r="AE80" s="70" t="e">
        <f t="shared" si="57"/>
        <v>#DIV/0!</v>
      </c>
      <c r="AF80" s="70" t="e">
        <f t="shared" si="57"/>
        <v>#DIV/0!</v>
      </c>
      <c r="AG80" s="70" t="e">
        <f t="shared" si="57"/>
        <v>#DIV/0!</v>
      </c>
      <c r="AH80" s="70" t="e">
        <f t="shared" si="57"/>
        <v>#DIV/0!</v>
      </c>
      <c r="AI80" s="70" t="e">
        <f t="shared" si="57"/>
        <v>#DIV/0!</v>
      </c>
      <c r="AJ80" s="70" t="e">
        <f t="shared" si="57"/>
        <v>#DIV/0!</v>
      </c>
      <c r="AK80" s="70" t="e">
        <f t="shared" si="57"/>
        <v>#DIV/0!</v>
      </c>
      <c r="AL80" s="70" t="e">
        <f t="shared" si="57"/>
        <v>#DIV/0!</v>
      </c>
      <c r="AM80" s="70" t="e">
        <f t="shared" si="57"/>
        <v>#DIV/0!</v>
      </c>
      <c r="AN80" s="70" t="e">
        <f t="shared" si="57"/>
        <v>#DIV/0!</v>
      </c>
      <c r="AO80" s="70" t="e">
        <f t="shared" si="57"/>
        <v>#DIV/0!</v>
      </c>
      <c r="AP80" s="70" t="e">
        <f t="shared" si="57"/>
        <v>#DIV/0!</v>
      </c>
      <c r="AQ80" s="70" t="e">
        <f t="shared" si="57"/>
        <v>#DIV/0!</v>
      </c>
      <c r="AR80" s="70" t="e">
        <f t="shared" si="57"/>
        <v>#DIV/0!</v>
      </c>
      <c r="AS80" s="70" t="e">
        <f t="shared" si="57"/>
        <v>#DIV/0!</v>
      </c>
      <c r="AT80" s="70" t="e">
        <f t="shared" si="57"/>
        <v>#DIV/0!</v>
      </c>
      <c r="AU80" s="70" t="e">
        <f t="shared" si="57"/>
        <v>#DIV/0!</v>
      </c>
      <c r="AV80" s="70" t="e">
        <f t="shared" si="57"/>
        <v>#DIV/0!</v>
      </c>
      <c r="AW80" s="70" t="e">
        <f t="shared" si="57"/>
        <v>#DIV/0!</v>
      </c>
      <c r="AX80" s="70" t="e">
        <f t="shared" si="57"/>
        <v>#DIV/0!</v>
      </c>
      <c r="AY80" s="70" t="e">
        <f t="shared" si="57"/>
        <v>#DIV/0!</v>
      </c>
      <c r="AZ80" s="70" t="e">
        <f t="shared" si="57"/>
        <v>#DIV/0!</v>
      </c>
      <c r="BA80" s="70" t="e">
        <f t="shared" si="57"/>
        <v>#DIV/0!</v>
      </c>
      <c r="BB80" s="70" t="e">
        <f t="shared" si="57"/>
        <v>#DIV/0!</v>
      </c>
      <c r="BC80" s="70" t="e">
        <f t="shared" si="57"/>
        <v>#DIV/0!</v>
      </c>
      <c r="BD80" s="70" t="e">
        <f t="shared" si="57"/>
        <v>#DIV/0!</v>
      </c>
      <c r="BE80" s="70" t="e">
        <f t="shared" si="57"/>
        <v>#DIV/0!</v>
      </c>
      <c r="BF80" s="70" t="e">
        <f t="shared" si="57"/>
        <v>#DIV/0!</v>
      </c>
      <c r="BG80" s="70" t="e">
        <f t="shared" si="57"/>
        <v>#DIV/0!</v>
      </c>
      <c r="BH80" s="70" t="e">
        <f t="shared" si="57"/>
        <v>#DIV/0!</v>
      </c>
      <c r="BI80" s="70" t="e">
        <f t="shared" si="57"/>
        <v>#DIV/0!</v>
      </c>
      <c r="BJ80" s="70" t="e">
        <f t="shared" si="57"/>
        <v>#DIV/0!</v>
      </c>
      <c r="BK80" s="70" t="e">
        <f t="shared" si="57"/>
        <v>#DIV/0!</v>
      </c>
      <c r="BL80" s="70" t="e">
        <f t="shared" si="57"/>
        <v>#DIV/0!</v>
      </c>
      <c r="BM80" s="70" t="e">
        <f t="shared" si="57"/>
        <v>#DIV/0!</v>
      </c>
      <c r="BN80" s="70" t="e">
        <f t="shared" si="57"/>
        <v>#DIV/0!</v>
      </c>
      <c r="BO80" s="70" t="e">
        <f t="shared" si="57"/>
        <v>#DIV/0!</v>
      </c>
      <c r="BP80" s="70" t="e">
        <f t="shared" si="57"/>
        <v>#DIV/0!</v>
      </c>
      <c r="BQ80" s="70" t="e">
        <f t="shared" si="57"/>
        <v>#DIV/0!</v>
      </c>
      <c r="BR80" s="70" t="e">
        <f t="shared" si="57"/>
        <v>#DIV/0!</v>
      </c>
      <c r="BS80" s="70" t="e">
        <f t="shared" si="57"/>
        <v>#DIV/0!</v>
      </c>
      <c r="BT80" s="70" t="e">
        <f t="shared" si="57"/>
        <v>#DIV/0!</v>
      </c>
      <c r="BU80" s="70" t="e">
        <f t="shared" si="57"/>
        <v>#DIV/0!</v>
      </c>
      <c r="BV80" s="70" t="e">
        <f t="shared" si="57"/>
        <v>#DIV/0!</v>
      </c>
      <c r="BW80" s="70" t="e">
        <f t="shared" si="57"/>
        <v>#DIV/0!</v>
      </c>
      <c r="BX80" s="70" t="e">
        <f t="shared" si="57"/>
        <v>#DIV/0!</v>
      </c>
      <c r="BY80" s="70" t="e">
        <f aca="true" t="shared" si="58" ref="BY80:EJ80">BY78/BY77*100</f>
        <v>#DIV/0!</v>
      </c>
      <c r="BZ80" s="70" t="e">
        <f t="shared" si="58"/>
        <v>#DIV/0!</v>
      </c>
      <c r="CA80" s="70" t="e">
        <f t="shared" si="58"/>
        <v>#DIV/0!</v>
      </c>
      <c r="CB80" s="70" t="e">
        <f t="shared" si="58"/>
        <v>#DIV/0!</v>
      </c>
      <c r="CC80" s="70" t="e">
        <f t="shared" si="58"/>
        <v>#DIV/0!</v>
      </c>
      <c r="CD80" s="70" t="e">
        <f t="shared" si="58"/>
        <v>#DIV/0!</v>
      </c>
      <c r="CE80" s="70" t="e">
        <f t="shared" si="58"/>
        <v>#DIV/0!</v>
      </c>
      <c r="CF80" s="70" t="e">
        <f t="shared" si="58"/>
        <v>#DIV/0!</v>
      </c>
      <c r="CG80" s="70" t="e">
        <f t="shared" si="58"/>
        <v>#DIV/0!</v>
      </c>
      <c r="CH80" s="70" t="e">
        <f t="shared" si="58"/>
        <v>#DIV/0!</v>
      </c>
      <c r="CI80" s="70" t="e">
        <f t="shared" si="58"/>
        <v>#DIV/0!</v>
      </c>
      <c r="CJ80" s="70" t="e">
        <f t="shared" si="58"/>
        <v>#DIV/0!</v>
      </c>
      <c r="CK80" s="70" t="e">
        <f t="shared" si="58"/>
        <v>#DIV/0!</v>
      </c>
      <c r="CL80" s="70" t="e">
        <f t="shared" si="58"/>
        <v>#DIV/0!</v>
      </c>
      <c r="CM80" s="70" t="e">
        <f t="shared" si="58"/>
        <v>#DIV/0!</v>
      </c>
      <c r="CN80" s="70" t="e">
        <f t="shared" si="58"/>
        <v>#DIV/0!</v>
      </c>
      <c r="CO80" s="70" t="e">
        <f t="shared" si="58"/>
        <v>#DIV/0!</v>
      </c>
      <c r="CP80" s="70" t="e">
        <f t="shared" si="58"/>
        <v>#DIV/0!</v>
      </c>
      <c r="CQ80" s="70" t="e">
        <f t="shared" si="58"/>
        <v>#DIV/0!</v>
      </c>
      <c r="CR80" s="70" t="e">
        <f t="shared" si="58"/>
        <v>#DIV/0!</v>
      </c>
      <c r="CS80" s="70" t="e">
        <f t="shared" si="58"/>
        <v>#DIV/0!</v>
      </c>
      <c r="CT80" s="70" t="e">
        <f t="shared" si="58"/>
        <v>#DIV/0!</v>
      </c>
      <c r="CU80" s="70" t="e">
        <f t="shared" si="58"/>
        <v>#DIV/0!</v>
      </c>
      <c r="CV80" s="70" t="e">
        <f t="shared" si="58"/>
        <v>#DIV/0!</v>
      </c>
      <c r="CW80" s="70" t="e">
        <f t="shared" si="58"/>
        <v>#DIV/0!</v>
      </c>
      <c r="CX80" s="70" t="e">
        <f t="shared" si="58"/>
        <v>#DIV/0!</v>
      </c>
      <c r="CY80" s="70" t="e">
        <f t="shared" si="58"/>
        <v>#DIV/0!</v>
      </c>
      <c r="CZ80" s="70" t="e">
        <f t="shared" si="58"/>
        <v>#DIV/0!</v>
      </c>
      <c r="DA80" s="70" t="e">
        <f t="shared" si="58"/>
        <v>#DIV/0!</v>
      </c>
      <c r="DB80" s="70" t="e">
        <f t="shared" si="58"/>
        <v>#DIV/0!</v>
      </c>
      <c r="DC80" s="70" t="e">
        <f t="shared" si="58"/>
        <v>#DIV/0!</v>
      </c>
      <c r="DD80" s="70" t="e">
        <f t="shared" si="58"/>
        <v>#DIV/0!</v>
      </c>
      <c r="DE80" s="70" t="e">
        <f t="shared" si="58"/>
        <v>#DIV/0!</v>
      </c>
      <c r="DF80" s="70" t="e">
        <f t="shared" si="58"/>
        <v>#DIV/0!</v>
      </c>
      <c r="DG80" s="70" t="e">
        <f t="shared" si="58"/>
        <v>#DIV/0!</v>
      </c>
      <c r="DH80" s="70" t="e">
        <f t="shared" si="58"/>
        <v>#DIV/0!</v>
      </c>
      <c r="DI80" s="70" t="e">
        <f t="shared" si="58"/>
        <v>#DIV/0!</v>
      </c>
      <c r="DJ80" s="70" t="e">
        <f t="shared" si="58"/>
        <v>#DIV/0!</v>
      </c>
      <c r="DK80" s="70" t="e">
        <f t="shared" si="58"/>
        <v>#DIV/0!</v>
      </c>
      <c r="DL80" s="70" t="e">
        <f t="shared" si="58"/>
        <v>#DIV/0!</v>
      </c>
      <c r="DM80" s="70" t="e">
        <f t="shared" si="58"/>
        <v>#DIV/0!</v>
      </c>
      <c r="DN80" s="70" t="e">
        <f t="shared" si="58"/>
        <v>#DIV/0!</v>
      </c>
      <c r="DO80" s="70" t="e">
        <f t="shared" si="58"/>
        <v>#DIV/0!</v>
      </c>
      <c r="DP80" s="70" t="e">
        <f t="shared" si="58"/>
        <v>#DIV/0!</v>
      </c>
      <c r="DQ80" s="70" t="e">
        <f t="shared" si="58"/>
        <v>#DIV/0!</v>
      </c>
      <c r="DR80" s="70" t="e">
        <f t="shared" si="58"/>
        <v>#DIV/0!</v>
      </c>
      <c r="DS80" s="70" t="e">
        <f t="shared" si="58"/>
        <v>#DIV/0!</v>
      </c>
      <c r="DT80" s="70" t="e">
        <f t="shared" si="58"/>
        <v>#DIV/0!</v>
      </c>
      <c r="DU80" s="70" t="e">
        <f t="shared" si="58"/>
        <v>#DIV/0!</v>
      </c>
      <c r="DV80" s="70" t="e">
        <f t="shared" si="58"/>
        <v>#DIV/0!</v>
      </c>
      <c r="DW80" s="70" t="e">
        <f t="shared" si="58"/>
        <v>#DIV/0!</v>
      </c>
      <c r="DX80" s="70" t="e">
        <f t="shared" si="58"/>
        <v>#DIV/0!</v>
      </c>
      <c r="DY80" s="70" t="e">
        <f t="shared" si="58"/>
        <v>#DIV/0!</v>
      </c>
      <c r="DZ80" s="70" t="e">
        <f t="shared" si="58"/>
        <v>#DIV/0!</v>
      </c>
      <c r="EA80" s="70" t="e">
        <f t="shared" si="58"/>
        <v>#DIV/0!</v>
      </c>
      <c r="EB80" s="70" t="e">
        <f t="shared" si="58"/>
        <v>#DIV/0!</v>
      </c>
      <c r="EC80" s="70" t="e">
        <f t="shared" si="58"/>
        <v>#DIV/0!</v>
      </c>
      <c r="ED80" s="70" t="e">
        <f t="shared" si="58"/>
        <v>#DIV/0!</v>
      </c>
      <c r="EE80" s="70" t="e">
        <f t="shared" si="58"/>
        <v>#DIV/0!</v>
      </c>
      <c r="EF80" s="70" t="e">
        <f t="shared" si="58"/>
        <v>#DIV/0!</v>
      </c>
      <c r="EG80" s="70" t="e">
        <f t="shared" si="58"/>
        <v>#DIV/0!</v>
      </c>
      <c r="EH80" s="70" t="e">
        <f t="shared" si="58"/>
        <v>#DIV/0!</v>
      </c>
      <c r="EI80" s="70" t="e">
        <f t="shared" si="58"/>
        <v>#DIV/0!</v>
      </c>
      <c r="EJ80" s="70" t="e">
        <f t="shared" si="58"/>
        <v>#DIV/0!</v>
      </c>
      <c r="EK80" s="70" t="e">
        <f aca="true" t="shared" si="59" ref="EK80:GV80">EK78/EK77*100</f>
        <v>#DIV/0!</v>
      </c>
      <c r="EL80" s="70" t="e">
        <f t="shared" si="59"/>
        <v>#DIV/0!</v>
      </c>
      <c r="EM80" s="70" t="e">
        <f t="shared" si="59"/>
        <v>#DIV/0!</v>
      </c>
      <c r="EN80" s="70" t="e">
        <f t="shared" si="59"/>
        <v>#DIV/0!</v>
      </c>
      <c r="EO80" s="70" t="e">
        <f t="shared" si="59"/>
        <v>#DIV/0!</v>
      </c>
      <c r="EP80" s="70" t="e">
        <f t="shared" si="59"/>
        <v>#DIV/0!</v>
      </c>
      <c r="EQ80" s="70" t="e">
        <f t="shared" si="59"/>
        <v>#DIV/0!</v>
      </c>
      <c r="ER80" s="70" t="e">
        <f t="shared" si="59"/>
        <v>#DIV/0!</v>
      </c>
      <c r="ES80" s="70" t="e">
        <f t="shared" si="59"/>
        <v>#DIV/0!</v>
      </c>
      <c r="ET80" s="70" t="e">
        <f t="shared" si="59"/>
        <v>#DIV/0!</v>
      </c>
      <c r="EU80" s="70" t="e">
        <f t="shared" si="59"/>
        <v>#DIV/0!</v>
      </c>
      <c r="EV80" s="70" t="e">
        <f t="shared" si="59"/>
        <v>#DIV/0!</v>
      </c>
      <c r="EW80" s="70" t="e">
        <f t="shared" si="59"/>
        <v>#DIV/0!</v>
      </c>
      <c r="EX80" s="70" t="e">
        <f t="shared" si="59"/>
        <v>#DIV/0!</v>
      </c>
      <c r="EY80" s="70" t="e">
        <f t="shared" si="59"/>
        <v>#DIV/0!</v>
      </c>
      <c r="EZ80" s="70" t="e">
        <f t="shared" si="59"/>
        <v>#DIV/0!</v>
      </c>
      <c r="FA80" s="70" t="e">
        <f t="shared" si="59"/>
        <v>#DIV/0!</v>
      </c>
      <c r="FB80" s="70" t="e">
        <f t="shared" si="59"/>
        <v>#DIV/0!</v>
      </c>
      <c r="FC80" s="70" t="e">
        <f t="shared" si="59"/>
        <v>#DIV/0!</v>
      </c>
      <c r="FD80" s="70" t="e">
        <f t="shared" si="59"/>
        <v>#DIV/0!</v>
      </c>
      <c r="FE80" s="70" t="e">
        <f t="shared" si="59"/>
        <v>#DIV/0!</v>
      </c>
      <c r="FF80" s="70" t="e">
        <f t="shared" si="59"/>
        <v>#DIV/0!</v>
      </c>
      <c r="FG80" s="70" t="e">
        <f t="shared" si="59"/>
        <v>#DIV/0!</v>
      </c>
      <c r="FH80" s="70" t="e">
        <f t="shared" si="59"/>
        <v>#DIV/0!</v>
      </c>
      <c r="FI80" s="70" t="e">
        <f t="shared" si="59"/>
        <v>#DIV/0!</v>
      </c>
      <c r="FJ80" s="70" t="e">
        <f t="shared" si="59"/>
        <v>#DIV/0!</v>
      </c>
      <c r="FK80" s="70" t="e">
        <f t="shared" si="59"/>
        <v>#DIV/0!</v>
      </c>
      <c r="FL80" s="70" t="e">
        <f t="shared" si="59"/>
        <v>#DIV/0!</v>
      </c>
      <c r="FM80" s="70" t="e">
        <f t="shared" si="59"/>
        <v>#DIV/0!</v>
      </c>
      <c r="FN80" s="70" t="e">
        <f t="shared" si="59"/>
        <v>#DIV/0!</v>
      </c>
      <c r="FO80" s="70" t="e">
        <f t="shared" si="59"/>
        <v>#DIV/0!</v>
      </c>
      <c r="FP80" s="70" t="e">
        <f t="shared" si="59"/>
        <v>#DIV/0!</v>
      </c>
      <c r="FQ80" s="70" t="e">
        <f t="shared" si="59"/>
        <v>#DIV/0!</v>
      </c>
      <c r="FR80" s="70" t="e">
        <f t="shared" si="59"/>
        <v>#DIV/0!</v>
      </c>
      <c r="FS80" s="70" t="e">
        <f t="shared" si="59"/>
        <v>#DIV/0!</v>
      </c>
      <c r="FT80" s="70" t="e">
        <f t="shared" si="59"/>
        <v>#DIV/0!</v>
      </c>
      <c r="FU80" s="70" t="e">
        <f t="shared" si="59"/>
        <v>#DIV/0!</v>
      </c>
      <c r="FV80" s="70" t="e">
        <f t="shared" si="59"/>
        <v>#DIV/0!</v>
      </c>
      <c r="FW80" s="70" t="e">
        <f t="shared" si="59"/>
        <v>#DIV/0!</v>
      </c>
      <c r="FX80" s="70" t="e">
        <f t="shared" si="59"/>
        <v>#DIV/0!</v>
      </c>
      <c r="FY80" s="70" t="e">
        <f t="shared" si="59"/>
        <v>#DIV/0!</v>
      </c>
      <c r="FZ80" s="70" t="e">
        <f t="shared" si="59"/>
        <v>#DIV/0!</v>
      </c>
      <c r="GA80" s="70" t="e">
        <f t="shared" si="59"/>
        <v>#DIV/0!</v>
      </c>
      <c r="GB80" s="70" t="e">
        <f t="shared" si="59"/>
        <v>#DIV/0!</v>
      </c>
      <c r="GC80" s="70" t="e">
        <f t="shared" si="59"/>
        <v>#DIV/0!</v>
      </c>
      <c r="GD80" s="70" t="e">
        <f t="shared" si="59"/>
        <v>#DIV/0!</v>
      </c>
      <c r="GE80" s="70" t="e">
        <f t="shared" si="59"/>
        <v>#DIV/0!</v>
      </c>
      <c r="GF80" s="70" t="e">
        <f t="shared" si="59"/>
        <v>#DIV/0!</v>
      </c>
      <c r="GG80" s="70" t="e">
        <f t="shared" si="59"/>
        <v>#DIV/0!</v>
      </c>
      <c r="GH80" s="70" t="e">
        <f t="shared" si="59"/>
        <v>#DIV/0!</v>
      </c>
      <c r="GI80" s="70" t="e">
        <f t="shared" si="59"/>
        <v>#DIV/0!</v>
      </c>
      <c r="GJ80" s="70" t="e">
        <f t="shared" si="59"/>
        <v>#DIV/0!</v>
      </c>
      <c r="GK80" s="70" t="e">
        <f t="shared" si="59"/>
        <v>#DIV/0!</v>
      </c>
      <c r="GL80" s="70" t="e">
        <f t="shared" si="59"/>
        <v>#DIV/0!</v>
      </c>
      <c r="GM80" s="70" t="e">
        <f t="shared" si="59"/>
        <v>#DIV/0!</v>
      </c>
      <c r="GN80" s="70" t="e">
        <f t="shared" si="59"/>
        <v>#DIV/0!</v>
      </c>
      <c r="GO80" s="70" t="e">
        <f t="shared" si="59"/>
        <v>#DIV/0!</v>
      </c>
      <c r="GP80" s="70" t="e">
        <f t="shared" si="59"/>
        <v>#DIV/0!</v>
      </c>
      <c r="GQ80" s="70" t="e">
        <f t="shared" si="59"/>
        <v>#DIV/0!</v>
      </c>
      <c r="GR80" s="70" t="e">
        <f t="shared" si="59"/>
        <v>#DIV/0!</v>
      </c>
      <c r="GS80" s="70" t="e">
        <f t="shared" si="59"/>
        <v>#DIV/0!</v>
      </c>
      <c r="GT80" s="70" t="e">
        <f t="shared" si="59"/>
        <v>#DIV/0!</v>
      </c>
      <c r="GU80" s="70" t="e">
        <f t="shared" si="59"/>
        <v>#DIV/0!</v>
      </c>
      <c r="GV80" s="70" t="e">
        <f t="shared" si="59"/>
        <v>#DIV/0!</v>
      </c>
      <c r="GW80" s="70" t="e">
        <f aca="true" t="shared" si="60" ref="GW80:IV80">GW78/GW77*100</f>
        <v>#DIV/0!</v>
      </c>
      <c r="GX80" s="70" t="e">
        <f t="shared" si="60"/>
        <v>#DIV/0!</v>
      </c>
      <c r="GY80" s="70" t="e">
        <f t="shared" si="60"/>
        <v>#DIV/0!</v>
      </c>
      <c r="GZ80" s="70" t="e">
        <f t="shared" si="60"/>
        <v>#DIV/0!</v>
      </c>
      <c r="HA80" s="70" t="e">
        <f t="shared" si="60"/>
        <v>#DIV/0!</v>
      </c>
      <c r="HB80" s="70" t="e">
        <f t="shared" si="60"/>
        <v>#DIV/0!</v>
      </c>
      <c r="HC80" s="70" t="e">
        <f t="shared" si="60"/>
        <v>#DIV/0!</v>
      </c>
      <c r="HD80" s="70" t="e">
        <f t="shared" si="60"/>
        <v>#DIV/0!</v>
      </c>
      <c r="HE80" s="70" t="e">
        <f t="shared" si="60"/>
        <v>#DIV/0!</v>
      </c>
      <c r="HF80" s="70" t="e">
        <f t="shared" si="60"/>
        <v>#DIV/0!</v>
      </c>
      <c r="HG80" s="70" t="e">
        <f t="shared" si="60"/>
        <v>#DIV/0!</v>
      </c>
      <c r="HH80" s="70" t="e">
        <f t="shared" si="60"/>
        <v>#DIV/0!</v>
      </c>
      <c r="HI80" s="70" t="e">
        <f t="shared" si="60"/>
        <v>#DIV/0!</v>
      </c>
      <c r="HJ80" s="70" t="e">
        <f t="shared" si="60"/>
        <v>#DIV/0!</v>
      </c>
      <c r="HK80" s="70" t="e">
        <f t="shared" si="60"/>
        <v>#DIV/0!</v>
      </c>
      <c r="HL80" s="70" t="e">
        <f t="shared" si="60"/>
        <v>#DIV/0!</v>
      </c>
      <c r="HM80" s="70" t="e">
        <f t="shared" si="60"/>
        <v>#DIV/0!</v>
      </c>
      <c r="HN80" s="70" t="e">
        <f t="shared" si="60"/>
        <v>#DIV/0!</v>
      </c>
      <c r="HO80" s="70" t="e">
        <f t="shared" si="60"/>
        <v>#DIV/0!</v>
      </c>
      <c r="HP80" s="70" t="e">
        <f t="shared" si="60"/>
        <v>#DIV/0!</v>
      </c>
      <c r="HQ80" s="70" t="e">
        <f t="shared" si="60"/>
        <v>#DIV/0!</v>
      </c>
      <c r="HR80" s="70" t="e">
        <f t="shared" si="60"/>
        <v>#DIV/0!</v>
      </c>
      <c r="HS80" s="70" t="e">
        <f t="shared" si="60"/>
        <v>#DIV/0!</v>
      </c>
      <c r="HT80" s="70" t="e">
        <f t="shared" si="60"/>
        <v>#DIV/0!</v>
      </c>
      <c r="HU80" s="70" t="e">
        <f t="shared" si="60"/>
        <v>#DIV/0!</v>
      </c>
      <c r="HV80" s="70" t="e">
        <f t="shared" si="60"/>
        <v>#DIV/0!</v>
      </c>
      <c r="HW80" s="70" t="e">
        <f t="shared" si="60"/>
        <v>#DIV/0!</v>
      </c>
      <c r="HX80" s="70" t="e">
        <f t="shared" si="60"/>
        <v>#DIV/0!</v>
      </c>
      <c r="HY80" s="70" t="e">
        <f t="shared" si="60"/>
        <v>#DIV/0!</v>
      </c>
      <c r="HZ80" s="70" t="e">
        <f t="shared" si="60"/>
        <v>#DIV/0!</v>
      </c>
      <c r="IA80" s="70" t="e">
        <f t="shared" si="60"/>
        <v>#DIV/0!</v>
      </c>
      <c r="IB80" s="70" t="e">
        <f t="shared" si="60"/>
        <v>#DIV/0!</v>
      </c>
      <c r="IC80" s="70" t="e">
        <f t="shared" si="60"/>
        <v>#DIV/0!</v>
      </c>
      <c r="ID80" s="70" t="e">
        <f t="shared" si="60"/>
        <v>#DIV/0!</v>
      </c>
      <c r="IE80" s="70" t="e">
        <f t="shared" si="60"/>
        <v>#DIV/0!</v>
      </c>
      <c r="IF80" s="70" t="e">
        <f t="shared" si="60"/>
        <v>#DIV/0!</v>
      </c>
      <c r="IG80" s="70" t="e">
        <f t="shared" si="60"/>
        <v>#DIV/0!</v>
      </c>
      <c r="IH80" s="70" t="e">
        <f t="shared" si="60"/>
        <v>#DIV/0!</v>
      </c>
      <c r="II80" s="70" t="e">
        <f t="shared" si="60"/>
        <v>#DIV/0!</v>
      </c>
      <c r="IJ80" s="70" t="e">
        <f t="shared" si="60"/>
        <v>#DIV/0!</v>
      </c>
      <c r="IK80" s="70" t="e">
        <f t="shared" si="60"/>
        <v>#DIV/0!</v>
      </c>
      <c r="IL80" s="70" t="e">
        <f t="shared" si="60"/>
        <v>#DIV/0!</v>
      </c>
      <c r="IM80" s="70" t="e">
        <f t="shared" si="60"/>
        <v>#DIV/0!</v>
      </c>
      <c r="IN80" s="70" t="e">
        <f t="shared" si="60"/>
        <v>#DIV/0!</v>
      </c>
      <c r="IO80" s="70" t="e">
        <f t="shared" si="60"/>
        <v>#DIV/0!</v>
      </c>
      <c r="IP80" s="70" t="e">
        <f t="shared" si="60"/>
        <v>#DIV/0!</v>
      </c>
      <c r="IQ80" s="70" t="e">
        <f t="shared" si="60"/>
        <v>#DIV/0!</v>
      </c>
      <c r="IR80" s="70" t="e">
        <f t="shared" si="60"/>
        <v>#DIV/0!</v>
      </c>
      <c r="IS80" s="70" t="e">
        <f t="shared" si="60"/>
        <v>#DIV/0!</v>
      </c>
      <c r="IT80" s="70" t="e">
        <f t="shared" si="60"/>
        <v>#DIV/0!</v>
      </c>
      <c r="IU80" s="70" t="e">
        <f t="shared" si="60"/>
        <v>#DIV/0!</v>
      </c>
      <c r="IV80" s="70" t="e">
        <f t="shared" si="60"/>
        <v>#DIV/0!</v>
      </c>
    </row>
    <row r="81" spans="1:26" ht="23.25">
      <c r="A81" s="4"/>
      <c r="B81" s="51"/>
      <c r="C81" s="51"/>
      <c r="D81" s="51"/>
      <c r="E81" s="51"/>
      <c r="F81" s="51"/>
      <c r="G81" s="89"/>
      <c r="H81" s="89"/>
      <c r="I81" s="90"/>
      <c r="J81" s="91"/>
      <c r="K81" s="92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4"/>
    </row>
    <row r="82" spans="1:26" ht="23.25">
      <c r="A82" s="4"/>
      <c r="B82" s="56"/>
      <c r="C82" s="56"/>
      <c r="D82" s="56"/>
      <c r="E82" s="56"/>
      <c r="F82" s="56"/>
      <c r="G82" s="93" t="s">
        <v>65</v>
      </c>
      <c r="H82" s="56"/>
      <c r="I82" s="61"/>
      <c r="J82" s="86" t="s">
        <v>66</v>
      </c>
      <c r="K82" s="55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6"/>
      <c r="H83" s="56"/>
      <c r="I83" s="61"/>
      <c r="J83" s="54" t="s">
        <v>51</v>
      </c>
      <c r="K83" s="55"/>
      <c r="L83" s="23">
        <f>L101</f>
        <v>299483.4</v>
      </c>
      <c r="M83" s="23">
        <f aca="true" t="shared" si="61" ref="M83:W83">M101</f>
        <v>9984.2</v>
      </c>
      <c r="N83" s="23">
        <f t="shared" si="61"/>
        <v>61913.3</v>
      </c>
      <c r="O83" s="23">
        <f t="shared" si="61"/>
        <v>235.6</v>
      </c>
      <c r="P83" s="23">
        <f t="shared" si="61"/>
        <v>0</v>
      </c>
      <c r="Q83" s="23">
        <f t="shared" si="61"/>
        <v>371616.5</v>
      </c>
      <c r="R83" s="23">
        <f t="shared" si="61"/>
        <v>0</v>
      </c>
      <c r="S83" s="23">
        <f t="shared" si="61"/>
        <v>14009.5</v>
      </c>
      <c r="T83" s="23">
        <f t="shared" si="61"/>
        <v>30300</v>
      </c>
      <c r="U83" s="23">
        <f t="shared" si="61"/>
        <v>0</v>
      </c>
      <c r="V83" s="23">
        <f t="shared" si="61"/>
        <v>44309.5</v>
      </c>
      <c r="W83" s="23">
        <f t="shared" si="61"/>
        <v>415926</v>
      </c>
      <c r="X83" s="23">
        <f>Q83/W83*100</f>
        <v>89.34678284117848</v>
      </c>
      <c r="Y83" s="23">
        <f>V83/W83*100</f>
        <v>10.653217158821521</v>
      </c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4" t="s">
        <v>53</v>
      </c>
      <c r="K84" s="55"/>
      <c r="L84" s="23">
        <f>L102</f>
        <v>300715.9</v>
      </c>
      <c r="M84" s="23">
        <f aca="true" t="shared" si="62" ref="M84:W84">M102</f>
        <v>10599.7</v>
      </c>
      <c r="N84" s="23">
        <f t="shared" si="62"/>
        <v>63352.6</v>
      </c>
      <c r="O84" s="23">
        <f t="shared" si="62"/>
        <v>253.7</v>
      </c>
      <c r="P84" s="23">
        <f t="shared" si="62"/>
        <v>0</v>
      </c>
      <c r="Q84" s="23">
        <f t="shared" si="62"/>
        <v>374921.9</v>
      </c>
      <c r="R84" s="23">
        <f t="shared" si="62"/>
        <v>0</v>
      </c>
      <c r="S84" s="23">
        <f t="shared" si="62"/>
        <v>19189.4</v>
      </c>
      <c r="T84" s="23">
        <f t="shared" si="62"/>
        <v>30300</v>
      </c>
      <c r="U84" s="23">
        <f t="shared" si="62"/>
        <v>0</v>
      </c>
      <c r="V84" s="23">
        <f t="shared" si="62"/>
        <v>49489.4</v>
      </c>
      <c r="W84" s="23">
        <f t="shared" si="62"/>
        <v>424411.30000000005</v>
      </c>
      <c r="X84" s="23">
        <f>Q84/W84*100</f>
        <v>88.33928314349782</v>
      </c>
      <c r="Y84" s="23">
        <f>V84/W84*100</f>
        <v>11.660716856502171</v>
      </c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52</v>
      </c>
      <c r="K85" s="55"/>
      <c r="L85" s="23">
        <f>L103</f>
        <v>283661.1</v>
      </c>
      <c r="M85" s="23">
        <f aca="true" t="shared" si="63" ref="M85:W85">M103</f>
        <v>10538.3</v>
      </c>
      <c r="N85" s="23">
        <f t="shared" si="63"/>
        <v>41867.1</v>
      </c>
      <c r="O85" s="23">
        <f t="shared" si="63"/>
        <v>247.2</v>
      </c>
      <c r="P85" s="23">
        <f t="shared" si="63"/>
        <v>0</v>
      </c>
      <c r="Q85" s="23">
        <f t="shared" si="63"/>
        <v>336313.69999999995</v>
      </c>
      <c r="R85" s="23">
        <f t="shared" si="63"/>
        <v>0</v>
      </c>
      <c r="S85" s="23">
        <f t="shared" si="63"/>
        <v>18380.6</v>
      </c>
      <c r="T85" s="23">
        <f t="shared" si="63"/>
        <v>22682.7</v>
      </c>
      <c r="U85" s="23">
        <f t="shared" si="63"/>
        <v>0</v>
      </c>
      <c r="V85" s="23">
        <f t="shared" si="63"/>
        <v>41063.3</v>
      </c>
      <c r="W85" s="23">
        <f t="shared" si="63"/>
        <v>377376.99999999994</v>
      </c>
      <c r="X85" s="23">
        <f>Q85/W85*100</f>
        <v>89.11875922486003</v>
      </c>
      <c r="Y85" s="23">
        <f>V85/W85*100</f>
        <v>10.881240775139982</v>
      </c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54</v>
      </c>
      <c r="K86" s="53"/>
      <c r="L86" s="70">
        <f>L85/L83*100</f>
        <v>94.71680233361847</v>
      </c>
      <c r="M86" s="70">
        <f aca="true" t="shared" si="64" ref="M86:W86">M85/M83*100</f>
        <v>105.54976863444242</v>
      </c>
      <c r="N86" s="70">
        <f t="shared" si="64"/>
        <v>67.6221425767969</v>
      </c>
      <c r="O86" s="70">
        <f t="shared" si="64"/>
        <v>104.92359932088284</v>
      </c>
      <c r="P86" s="70"/>
      <c r="Q86" s="70">
        <f t="shared" si="64"/>
        <v>90.50020653011907</v>
      </c>
      <c r="R86" s="70"/>
      <c r="S86" s="70">
        <f t="shared" si="64"/>
        <v>131.20097076983475</v>
      </c>
      <c r="T86" s="70">
        <f t="shared" si="64"/>
        <v>74.86039603960396</v>
      </c>
      <c r="U86" s="70"/>
      <c r="V86" s="70">
        <f t="shared" si="64"/>
        <v>92.67380584299079</v>
      </c>
      <c r="W86" s="70">
        <f t="shared" si="64"/>
        <v>90.73176478508195</v>
      </c>
      <c r="X86" s="70"/>
      <c r="Y86" s="70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55</v>
      </c>
      <c r="K87" s="53"/>
      <c r="L87" s="70">
        <f>L85/L84*100</f>
        <v>94.32860051630125</v>
      </c>
      <c r="M87" s="70">
        <f aca="true" t="shared" si="65" ref="M87:W87">M85/M84*100</f>
        <v>99.42073832278271</v>
      </c>
      <c r="N87" s="70">
        <f t="shared" si="65"/>
        <v>66.08584335923072</v>
      </c>
      <c r="O87" s="70">
        <f t="shared" si="65"/>
        <v>97.43791880173434</v>
      </c>
      <c r="P87" s="70"/>
      <c r="Q87" s="70">
        <f t="shared" si="65"/>
        <v>89.70233533970674</v>
      </c>
      <c r="R87" s="70"/>
      <c r="S87" s="70">
        <f t="shared" si="65"/>
        <v>95.7851730642959</v>
      </c>
      <c r="T87" s="70">
        <f t="shared" si="65"/>
        <v>74.86039603960396</v>
      </c>
      <c r="U87" s="70"/>
      <c r="V87" s="70">
        <f t="shared" si="65"/>
        <v>82.97392977081961</v>
      </c>
      <c r="W87" s="70">
        <f t="shared" si="65"/>
        <v>88.91775501736167</v>
      </c>
      <c r="X87" s="70"/>
      <c r="Y87" s="70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/>
      <c r="K88" s="53"/>
      <c r="L88" s="70"/>
      <c r="M88" s="23"/>
      <c r="N88" s="70"/>
      <c r="O88" s="70"/>
      <c r="P88" s="23"/>
      <c r="Q88" s="23"/>
      <c r="R88" s="23"/>
      <c r="S88" s="70"/>
      <c r="T88" s="70"/>
      <c r="U88" s="70"/>
      <c r="V88" s="23"/>
      <c r="W88" s="23"/>
      <c r="X88" s="23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/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9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81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84" t="s">
        <v>49</v>
      </c>
      <c r="C99" s="51"/>
      <c r="D99" s="84" t="s">
        <v>56</v>
      </c>
      <c r="E99" s="84" t="s">
        <v>63</v>
      </c>
      <c r="F99" s="84" t="s">
        <v>72</v>
      </c>
      <c r="G99" s="93" t="s">
        <v>65</v>
      </c>
      <c r="H99" s="93" t="s">
        <v>68</v>
      </c>
      <c r="I99" s="61"/>
      <c r="J99" s="86" t="s">
        <v>69</v>
      </c>
      <c r="K99" s="55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6"/>
      <c r="I100" s="61"/>
      <c r="J100" s="86" t="s">
        <v>70</v>
      </c>
      <c r="K100" s="55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6"/>
      <c r="I101" s="61"/>
      <c r="J101" s="54" t="s">
        <v>51</v>
      </c>
      <c r="K101" s="55"/>
      <c r="L101" s="23">
        <v>299483.4</v>
      </c>
      <c r="M101" s="23">
        <v>9984.2</v>
      </c>
      <c r="N101" s="23">
        <v>61913.3</v>
      </c>
      <c r="O101" s="23">
        <v>235.6</v>
      </c>
      <c r="P101" s="23"/>
      <c r="Q101" s="23">
        <f>SUM(L101:P101)</f>
        <v>371616.5</v>
      </c>
      <c r="R101" s="23"/>
      <c r="S101" s="23">
        <v>14009.5</v>
      </c>
      <c r="T101" s="23">
        <v>30300</v>
      </c>
      <c r="U101" s="23"/>
      <c r="V101" s="23">
        <f>SUM(S101:U101)</f>
        <v>44309.5</v>
      </c>
      <c r="W101" s="23">
        <f>SUM(Q101+V101)</f>
        <v>415926</v>
      </c>
      <c r="X101" s="23">
        <f>Q101/W101*100</f>
        <v>89.34678284117848</v>
      </c>
      <c r="Y101" s="23">
        <f>V101/W101*100</f>
        <v>10.653217158821521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6"/>
      <c r="I102" s="61"/>
      <c r="J102" s="54" t="s">
        <v>53</v>
      </c>
      <c r="K102" s="55"/>
      <c r="L102" s="23">
        <v>300715.9</v>
      </c>
      <c r="M102" s="23">
        <v>10599.7</v>
      </c>
      <c r="N102" s="23">
        <v>63352.6</v>
      </c>
      <c r="O102" s="23">
        <v>253.7</v>
      </c>
      <c r="P102" s="23"/>
      <c r="Q102" s="23">
        <f>SUM(L102:P102)</f>
        <v>374921.9</v>
      </c>
      <c r="R102" s="23"/>
      <c r="S102" s="23">
        <v>19189.4</v>
      </c>
      <c r="T102" s="23">
        <v>30300</v>
      </c>
      <c r="U102" s="23"/>
      <c r="V102" s="23">
        <f>SUM(S102:U102)</f>
        <v>49489.4</v>
      </c>
      <c r="W102" s="23">
        <f>SUM(Q102+V102)</f>
        <v>424411.30000000005</v>
      </c>
      <c r="X102" s="23">
        <f>Q102/W102*100</f>
        <v>88.33928314349782</v>
      </c>
      <c r="Y102" s="23">
        <f>V102/W102*100</f>
        <v>11.660716856502171</v>
      </c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6"/>
      <c r="I103" s="61"/>
      <c r="J103" s="52" t="s">
        <v>52</v>
      </c>
      <c r="K103" s="55"/>
      <c r="L103" s="23">
        <v>283661.1</v>
      </c>
      <c r="M103" s="23">
        <v>10538.3</v>
      </c>
      <c r="N103" s="23">
        <v>41867.1</v>
      </c>
      <c r="O103" s="23">
        <v>247.2</v>
      </c>
      <c r="P103" s="23"/>
      <c r="Q103" s="23">
        <f>SUM(L103:P103)</f>
        <v>336313.69999999995</v>
      </c>
      <c r="R103" s="23"/>
      <c r="S103" s="23">
        <v>18380.6</v>
      </c>
      <c r="T103" s="23">
        <v>22682.7</v>
      </c>
      <c r="U103" s="23"/>
      <c r="V103" s="23">
        <f>SUM(S103:U103)</f>
        <v>41063.3</v>
      </c>
      <c r="W103" s="23">
        <f>SUM(Q103+V103)</f>
        <v>377376.99999999994</v>
      </c>
      <c r="X103" s="23">
        <f>Q103/W103*100</f>
        <v>89.11875922486003</v>
      </c>
      <c r="Y103" s="23">
        <f>V103/W103*100</f>
        <v>10.881240775139982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6"/>
      <c r="I104" s="61"/>
      <c r="J104" s="52" t="s">
        <v>54</v>
      </c>
      <c r="K104" s="53"/>
      <c r="L104" s="70">
        <f>L103/L101*100</f>
        <v>94.71680233361847</v>
      </c>
      <c r="M104" s="70">
        <f aca="true" t="shared" si="66" ref="M104:W104">M103/M101*100</f>
        <v>105.54976863444242</v>
      </c>
      <c r="N104" s="70">
        <f t="shared" si="66"/>
        <v>67.6221425767969</v>
      </c>
      <c r="O104" s="70">
        <f t="shared" si="66"/>
        <v>104.92359932088284</v>
      </c>
      <c r="P104" s="70"/>
      <c r="Q104" s="70">
        <f t="shared" si="66"/>
        <v>90.50020653011907</v>
      </c>
      <c r="R104" s="70"/>
      <c r="S104" s="70">
        <f t="shared" si="66"/>
        <v>131.20097076983475</v>
      </c>
      <c r="T104" s="70">
        <f t="shared" si="66"/>
        <v>74.86039603960396</v>
      </c>
      <c r="U104" s="70"/>
      <c r="V104" s="70">
        <f t="shared" si="66"/>
        <v>92.67380584299079</v>
      </c>
      <c r="W104" s="70">
        <f t="shared" si="66"/>
        <v>90.73176478508195</v>
      </c>
      <c r="X104" s="70"/>
      <c r="Y104" s="70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6"/>
      <c r="I105" s="61"/>
      <c r="J105" s="52" t="s">
        <v>55</v>
      </c>
      <c r="K105" s="53"/>
      <c r="L105" s="70">
        <f>L103/L102*100</f>
        <v>94.32860051630125</v>
      </c>
      <c r="M105" s="70">
        <f aca="true" t="shared" si="67" ref="M105:W105">M103/M102*100</f>
        <v>99.42073832278271</v>
      </c>
      <c r="N105" s="70">
        <f t="shared" si="67"/>
        <v>66.08584335923072</v>
      </c>
      <c r="O105" s="70">
        <f t="shared" si="67"/>
        <v>97.43791880173434</v>
      </c>
      <c r="P105" s="70"/>
      <c r="Q105" s="70">
        <f t="shared" si="67"/>
        <v>89.70233533970674</v>
      </c>
      <c r="R105" s="70"/>
      <c r="S105" s="70">
        <f t="shared" si="67"/>
        <v>95.7851730642959</v>
      </c>
      <c r="T105" s="70">
        <f t="shared" si="67"/>
        <v>74.86039603960396</v>
      </c>
      <c r="U105" s="70"/>
      <c r="V105" s="70">
        <f t="shared" si="67"/>
        <v>82.97392977081961</v>
      </c>
      <c r="W105" s="70">
        <f t="shared" si="67"/>
        <v>88.91775501736167</v>
      </c>
      <c r="X105" s="70"/>
      <c r="Y105" s="70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/>
      <c r="K106" s="53"/>
      <c r="L106" s="70"/>
      <c r="M106" s="23"/>
      <c r="N106" s="70"/>
      <c r="O106" s="70"/>
      <c r="P106" s="23"/>
      <c r="Q106" s="23"/>
      <c r="R106" s="23"/>
      <c r="S106" s="70"/>
      <c r="T106" s="70"/>
      <c r="U106" s="70"/>
      <c r="V106" s="23"/>
      <c r="W106" s="23"/>
      <c r="X106" s="23"/>
      <c r="Y106" s="23"/>
      <c r="Z106" s="4"/>
    </row>
    <row r="107" spans="1:26" ht="23.25">
      <c r="A107" s="4"/>
      <c r="B107" s="84" t="s">
        <v>74</v>
      </c>
      <c r="C107" s="51"/>
      <c r="D107" s="51"/>
      <c r="E107" s="51"/>
      <c r="F107" s="51"/>
      <c r="G107" s="51"/>
      <c r="H107" s="51"/>
      <c r="I107" s="61"/>
      <c r="J107" s="52" t="s">
        <v>75</v>
      </c>
      <c r="K107" s="53"/>
      <c r="L107" s="70"/>
      <c r="M107" s="23"/>
      <c r="N107" s="70"/>
      <c r="O107" s="70"/>
      <c r="P107" s="23"/>
      <c r="Q107" s="23"/>
      <c r="R107" s="23"/>
      <c r="S107" s="70"/>
      <c r="T107" s="70"/>
      <c r="U107" s="70"/>
      <c r="V107" s="23"/>
      <c r="W107" s="23"/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4" t="s">
        <v>51</v>
      </c>
      <c r="K108" s="53"/>
      <c r="L108" s="70">
        <f>SUM(L115)</f>
        <v>12009.1</v>
      </c>
      <c r="M108" s="70"/>
      <c r="N108" s="70"/>
      <c r="O108" s="70"/>
      <c r="P108" s="70"/>
      <c r="Q108" s="70">
        <f>SUM(Q115)</f>
        <v>12009.1</v>
      </c>
      <c r="R108" s="70"/>
      <c r="S108" s="70"/>
      <c r="T108" s="70"/>
      <c r="U108" s="70"/>
      <c r="V108" s="70"/>
      <c r="W108" s="70">
        <f>SUM(W115)</f>
        <v>12009.1</v>
      </c>
      <c r="X108" s="23">
        <f>Q108/W108*100</f>
        <v>100</v>
      </c>
      <c r="Y108" s="23">
        <f>V108/W108*100</f>
        <v>0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4" t="s">
        <v>53</v>
      </c>
      <c r="K109" s="53"/>
      <c r="L109" s="70">
        <f>SUM(L116)</f>
        <v>16323.8</v>
      </c>
      <c r="M109" s="70"/>
      <c r="N109" s="70"/>
      <c r="O109" s="70"/>
      <c r="P109" s="70"/>
      <c r="Q109" s="70">
        <f>SUM(Q116)</f>
        <v>16323.8</v>
      </c>
      <c r="R109" s="70"/>
      <c r="S109" s="70"/>
      <c r="T109" s="70"/>
      <c r="U109" s="70"/>
      <c r="V109" s="70"/>
      <c r="W109" s="70">
        <f>SUM(W116)</f>
        <v>16323.8</v>
      </c>
      <c r="X109" s="23">
        <f>Q109/W109*100</f>
        <v>100</v>
      </c>
      <c r="Y109" s="23">
        <f>V109/W109*100</f>
        <v>0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52</v>
      </c>
      <c r="K110" s="53"/>
      <c r="L110" s="70">
        <f>SUM(L117)</f>
        <v>16323.8</v>
      </c>
      <c r="M110" s="70"/>
      <c r="N110" s="70"/>
      <c r="O110" s="70"/>
      <c r="P110" s="70"/>
      <c r="Q110" s="70">
        <f>SUM(Q117)</f>
        <v>16323.8</v>
      </c>
      <c r="R110" s="70"/>
      <c r="S110" s="70"/>
      <c r="T110" s="70"/>
      <c r="U110" s="70"/>
      <c r="V110" s="70"/>
      <c r="W110" s="70">
        <f>SUM(W117)</f>
        <v>16323.8</v>
      </c>
      <c r="X110" s="23">
        <f>Q110/W110*100</f>
        <v>100</v>
      </c>
      <c r="Y110" s="23">
        <f>V110/W110*100</f>
        <v>0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54</v>
      </c>
      <c r="K111" s="53"/>
      <c r="L111" s="70">
        <f>L110/L108*100</f>
        <v>135.92858748782172</v>
      </c>
      <c r="M111" s="70"/>
      <c r="N111" s="70"/>
      <c r="O111" s="70"/>
      <c r="P111" s="70"/>
      <c r="Q111" s="70">
        <f>Q110/Q108*100</f>
        <v>135.92858748782172</v>
      </c>
      <c r="R111" s="70"/>
      <c r="S111" s="70"/>
      <c r="T111" s="70"/>
      <c r="U111" s="70"/>
      <c r="V111" s="70"/>
      <c r="W111" s="70">
        <f>W110/W108*100</f>
        <v>135.92858748782172</v>
      </c>
      <c r="X111" s="70"/>
      <c r="Y111" s="70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55</v>
      </c>
      <c r="K112" s="53"/>
      <c r="L112" s="70">
        <f>L110/L109*100</f>
        <v>100</v>
      </c>
      <c r="M112" s="70"/>
      <c r="N112" s="70"/>
      <c r="O112" s="70"/>
      <c r="P112" s="70"/>
      <c r="Q112" s="70">
        <f>Q110/Q109*100</f>
        <v>100</v>
      </c>
      <c r="R112" s="70"/>
      <c r="S112" s="70"/>
      <c r="T112" s="70"/>
      <c r="U112" s="70"/>
      <c r="V112" s="70"/>
      <c r="W112" s="70">
        <f>W110/W109*100</f>
        <v>100</v>
      </c>
      <c r="X112" s="70"/>
      <c r="Y112" s="70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/>
      <c r="K113" s="53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"/>
    </row>
    <row r="114" spans="1:26" ht="23.25">
      <c r="A114" s="4"/>
      <c r="B114" s="51"/>
      <c r="C114" s="84" t="s">
        <v>76</v>
      </c>
      <c r="D114" s="51"/>
      <c r="E114" s="51"/>
      <c r="F114" s="51"/>
      <c r="G114" s="51"/>
      <c r="H114" s="51"/>
      <c r="I114" s="61"/>
      <c r="J114" s="52" t="s">
        <v>77</v>
      </c>
      <c r="K114" s="53"/>
      <c r="L114" s="70"/>
      <c r="M114" s="23"/>
      <c r="N114" s="70"/>
      <c r="O114" s="70"/>
      <c r="P114" s="23"/>
      <c r="Q114" s="23"/>
      <c r="R114" s="23"/>
      <c r="S114" s="70"/>
      <c r="T114" s="70"/>
      <c r="U114" s="70"/>
      <c r="V114" s="23"/>
      <c r="W114" s="23"/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4" t="s">
        <v>51</v>
      </c>
      <c r="K115" s="53"/>
      <c r="L115" s="70">
        <f>SUM(L122)</f>
        <v>12009.1</v>
      </c>
      <c r="M115" s="70"/>
      <c r="N115" s="70"/>
      <c r="O115" s="70"/>
      <c r="P115" s="70"/>
      <c r="Q115" s="70">
        <f>SUM(Q122)</f>
        <v>12009.1</v>
      </c>
      <c r="R115" s="70"/>
      <c r="S115" s="70"/>
      <c r="T115" s="70"/>
      <c r="U115" s="70"/>
      <c r="V115" s="70"/>
      <c r="W115" s="70">
        <f>SUM(W122)</f>
        <v>12009.1</v>
      </c>
      <c r="X115" s="23">
        <f>Q115/W115*100</f>
        <v>100</v>
      </c>
      <c r="Y115" s="23">
        <f>V115/W115*100</f>
        <v>0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4" t="s">
        <v>53</v>
      </c>
      <c r="K116" s="53"/>
      <c r="L116" s="70">
        <f>SUM(L123)</f>
        <v>16323.8</v>
      </c>
      <c r="M116" s="70"/>
      <c r="N116" s="70"/>
      <c r="O116" s="70"/>
      <c r="P116" s="70"/>
      <c r="Q116" s="70">
        <f>SUM(Q123)</f>
        <v>16323.8</v>
      </c>
      <c r="R116" s="70"/>
      <c r="S116" s="70"/>
      <c r="T116" s="70"/>
      <c r="U116" s="70"/>
      <c r="V116" s="70"/>
      <c r="W116" s="70">
        <f>SUM(W123)</f>
        <v>16323.8</v>
      </c>
      <c r="X116" s="23">
        <f>Q116/W116*100</f>
        <v>100</v>
      </c>
      <c r="Y116" s="23">
        <f>V116/W116*100</f>
        <v>0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52</v>
      </c>
      <c r="K117" s="53"/>
      <c r="L117" s="70">
        <f>SUM(L124)</f>
        <v>16323.8</v>
      </c>
      <c r="M117" s="70"/>
      <c r="N117" s="70"/>
      <c r="O117" s="70"/>
      <c r="P117" s="70"/>
      <c r="Q117" s="70">
        <f>SUM(Q124)</f>
        <v>16323.8</v>
      </c>
      <c r="R117" s="70"/>
      <c r="S117" s="70"/>
      <c r="T117" s="70"/>
      <c r="U117" s="70"/>
      <c r="V117" s="70"/>
      <c r="W117" s="70">
        <f>SUM(W124)</f>
        <v>16323.8</v>
      </c>
      <c r="X117" s="23">
        <f>Q117/W117*100</f>
        <v>100</v>
      </c>
      <c r="Y117" s="23">
        <f>V117/W117*100</f>
        <v>0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54</v>
      </c>
      <c r="K118" s="53"/>
      <c r="L118" s="70">
        <f>L117/L115*100</f>
        <v>135.92858748782172</v>
      </c>
      <c r="M118" s="70"/>
      <c r="N118" s="70"/>
      <c r="O118" s="70"/>
      <c r="P118" s="70"/>
      <c r="Q118" s="70">
        <f>Q117/Q115*100</f>
        <v>135.92858748782172</v>
      </c>
      <c r="R118" s="70"/>
      <c r="S118" s="70"/>
      <c r="T118" s="70"/>
      <c r="U118" s="70"/>
      <c r="V118" s="70"/>
      <c r="W118" s="70">
        <f>W117/W115*100</f>
        <v>135.92858748782172</v>
      </c>
      <c r="X118" s="70"/>
      <c r="Y118" s="70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55</v>
      </c>
      <c r="K119" s="53"/>
      <c r="L119" s="70">
        <f>L117/L116*100</f>
        <v>100</v>
      </c>
      <c r="M119" s="70"/>
      <c r="N119" s="70"/>
      <c r="O119" s="70"/>
      <c r="P119" s="70"/>
      <c r="Q119" s="70">
        <f>Q117/Q116*100</f>
        <v>100</v>
      </c>
      <c r="R119" s="70"/>
      <c r="S119" s="70"/>
      <c r="T119" s="70"/>
      <c r="U119" s="70"/>
      <c r="V119" s="70"/>
      <c r="W119" s="70">
        <f>W117/W116*100</f>
        <v>100</v>
      </c>
      <c r="X119" s="70"/>
      <c r="Y119" s="70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/>
      <c r="K120" s="53"/>
      <c r="L120" s="70"/>
      <c r="M120" s="23"/>
      <c r="N120" s="70"/>
      <c r="O120" s="70"/>
      <c r="P120" s="23"/>
      <c r="Q120" s="23"/>
      <c r="R120" s="23"/>
      <c r="S120" s="70"/>
      <c r="T120" s="70"/>
      <c r="U120" s="70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84" t="s">
        <v>56</v>
      </c>
      <c r="E121" s="51"/>
      <c r="F121" s="51"/>
      <c r="G121" s="51"/>
      <c r="H121" s="51"/>
      <c r="I121" s="61"/>
      <c r="J121" s="52" t="s">
        <v>57</v>
      </c>
      <c r="K121" s="53"/>
      <c r="L121" s="70"/>
      <c r="M121" s="23"/>
      <c r="N121" s="70"/>
      <c r="O121" s="70"/>
      <c r="P121" s="23"/>
      <c r="Q121" s="23"/>
      <c r="R121" s="23"/>
      <c r="S121" s="70"/>
      <c r="T121" s="70"/>
      <c r="U121" s="70"/>
      <c r="V121" s="23"/>
      <c r="W121" s="23"/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4" t="s">
        <v>51</v>
      </c>
      <c r="K122" s="53"/>
      <c r="L122" s="70">
        <f>SUM(L129)</f>
        <v>12009.1</v>
      </c>
      <c r="M122" s="70"/>
      <c r="N122" s="70"/>
      <c r="O122" s="70"/>
      <c r="P122" s="70"/>
      <c r="Q122" s="70">
        <f>SUM(Q129)</f>
        <v>12009.1</v>
      </c>
      <c r="R122" s="70"/>
      <c r="S122" s="70"/>
      <c r="T122" s="70"/>
      <c r="U122" s="70"/>
      <c r="V122" s="70"/>
      <c r="W122" s="70">
        <f>SUM(W129)</f>
        <v>12009.1</v>
      </c>
      <c r="X122" s="23">
        <f>Q122/W122*100</f>
        <v>100</v>
      </c>
      <c r="Y122" s="23">
        <f>V122/W122*100</f>
        <v>0</v>
      </c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4" t="s">
        <v>53</v>
      </c>
      <c r="K123" s="53"/>
      <c r="L123" s="70">
        <f>SUM(L130)</f>
        <v>16323.8</v>
      </c>
      <c r="M123" s="70"/>
      <c r="N123" s="70"/>
      <c r="O123" s="70"/>
      <c r="P123" s="70"/>
      <c r="Q123" s="70">
        <f>SUM(Q130)</f>
        <v>16323.8</v>
      </c>
      <c r="R123" s="70"/>
      <c r="S123" s="70"/>
      <c r="T123" s="70"/>
      <c r="U123" s="70"/>
      <c r="V123" s="70"/>
      <c r="W123" s="70">
        <f>SUM(W130)</f>
        <v>16323.8</v>
      </c>
      <c r="X123" s="23">
        <f>Q123/W123*100</f>
        <v>100</v>
      </c>
      <c r="Y123" s="23">
        <f>V123/W123*100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52</v>
      </c>
      <c r="K124" s="53"/>
      <c r="L124" s="70">
        <f>SUM(L131)</f>
        <v>16323.8</v>
      </c>
      <c r="M124" s="70"/>
      <c r="N124" s="70"/>
      <c r="O124" s="70"/>
      <c r="P124" s="70"/>
      <c r="Q124" s="70">
        <f>SUM(Q131)</f>
        <v>16323.8</v>
      </c>
      <c r="R124" s="70"/>
      <c r="S124" s="70"/>
      <c r="T124" s="70"/>
      <c r="U124" s="70"/>
      <c r="V124" s="70"/>
      <c r="W124" s="70">
        <f>SUM(W131)</f>
        <v>16323.8</v>
      </c>
      <c r="X124" s="23">
        <f>Q124/W124*100</f>
        <v>100</v>
      </c>
      <c r="Y124" s="23">
        <f>V124/W124*100</f>
        <v>0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54</v>
      </c>
      <c r="K125" s="53"/>
      <c r="L125" s="70">
        <f>L124/L122*100</f>
        <v>135.92858748782172</v>
      </c>
      <c r="M125" s="70"/>
      <c r="N125" s="70"/>
      <c r="O125" s="70"/>
      <c r="P125" s="70"/>
      <c r="Q125" s="70">
        <f>Q124/Q122*100</f>
        <v>135.92858748782172</v>
      </c>
      <c r="R125" s="70"/>
      <c r="S125" s="70"/>
      <c r="T125" s="70"/>
      <c r="U125" s="70"/>
      <c r="V125" s="70"/>
      <c r="W125" s="70">
        <f>W124/W122*100</f>
        <v>135.92858748782172</v>
      </c>
      <c r="X125" s="70"/>
      <c r="Y125" s="70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55</v>
      </c>
      <c r="K126" s="53"/>
      <c r="L126" s="70">
        <f>L124/L123*100</f>
        <v>100</v>
      </c>
      <c r="M126" s="70"/>
      <c r="N126" s="70"/>
      <c r="O126" s="70"/>
      <c r="P126" s="70"/>
      <c r="Q126" s="70">
        <f>Q124/Q123*100</f>
        <v>100</v>
      </c>
      <c r="R126" s="70"/>
      <c r="S126" s="70"/>
      <c r="T126" s="70"/>
      <c r="U126" s="70"/>
      <c r="V126" s="70"/>
      <c r="W126" s="70">
        <f>W124/W123*100</f>
        <v>100</v>
      </c>
      <c r="X126" s="70"/>
      <c r="Y126" s="70"/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/>
      <c r="K127" s="53"/>
      <c r="L127" s="70"/>
      <c r="M127" s="23"/>
      <c r="N127" s="70"/>
      <c r="O127" s="70"/>
      <c r="P127" s="23"/>
      <c r="Q127" s="23"/>
      <c r="R127" s="23"/>
      <c r="S127" s="70"/>
      <c r="T127" s="70"/>
      <c r="U127" s="70"/>
      <c r="V127" s="23"/>
      <c r="W127" s="23"/>
      <c r="X127" s="23"/>
      <c r="Y127" s="23"/>
      <c r="Z127" s="4"/>
    </row>
    <row r="128" spans="1:26" ht="23.25">
      <c r="A128" s="4"/>
      <c r="B128" s="56"/>
      <c r="C128" s="57"/>
      <c r="D128" s="57"/>
      <c r="E128" s="84" t="s">
        <v>63</v>
      </c>
      <c r="F128" s="51"/>
      <c r="G128" s="51"/>
      <c r="H128" s="51"/>
      <c r="I128" s="61"/>
      <c r="J128" s="52" t="s">
        <v>64</v>
      </c>
      <c r="K128" s="53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6"/>
      <c r="C129" s="56"/>
      <c r="D129" s="56"/>
      <c r="E129" s="51"/>
      <c r="F129" s="51"/>
      <c r="G129" s="51"/>
      <c r="H129" s="51"/>
      <c r="I129" s="61"/>
      <c r="J129" s="54" t="s">
        <v>51</v>
      </c>
      <c r="K129" s="53"/>
      <c r="L129" s="70">
        <f>SUM(L145)</f>
        <v>12009.1</v>
      </c>
      <c r="M129" s="70"/>
      <c r="N129" s="70"/>
      <c r="O129" s="70"/>
      <c r="P129" s="70"/>
      <c r="Q129" s="70">
        <f>SUM(Q145)</f>
        <v>12009.1</v>
      </c>
      <c r="R129" s="70"/>
      <c r="S129" s="70"/>
      <c r="T129" s="70"/>
      <c r="U129" s="70"/>
      <c r="V129" s="70"/>
      <c r="W129" s="70">
        <f>SUM(W145)</f>
        <v>12009.1</v>
      </c>
      <c r="X129" s="23">
        <f>Q129/W129*100</f>
        <v>100</v>
      </c>
      <c r="Y129" s="23">
        <f>V129/W129*100</f>
        <v>0</v>
      </c>
      <c r="Z129" s="4"/>
    </row>
    <row r="130" spans="1:26" ht="23.25">
      <c r="A130" s="4"/>
      <c r="B130" s="56"/>
      <c r="C130" s="56"/>
      <c r="D130" s="56"/>
      <c r="E130" s="51"/>
      <c r="F130" s="51"/>
      <c r="G130" s="51"/>
      <c r="H130" s="51"/>
      <c r="I130" s="61"/>
      <c r="J130" s="54" t="s">
        <v>53</v>
      </c>
      <c r="K130" s="53"/>
      <c r="L130" s="70">
        <f>SUM(L146)</f>
        <v>16323.8</v>
      </c>
      <c r="M130" s="70"/>
      <c r="N130" s="70"/>
      <c r="O130" s="70"/>
      <c r="P130" s="70"/>
      <c r="Q130" s="70">
        <f>SUM(Q146)</f>
        <v>16323.8</v>
      </c>
      <c r="R130" s="70"/>
      <c r="S130" s="70"/>
      <c r="T130" s="70"/>
      <c r="U130" s="70"/>
      <c r="V130" s="70"/>
      <c r="W130" s="70">
        <f>SUM(W146)</f>
        <v>16323.8</v>
      </c>
      <c r="X130" s="23">
        <f>Q130/W130*100</f>
        <v>100</v>
      </c>
      <c r="Y130" s="23">
        <f>V130/W130*100</f>
        <v>0</v>
      </c>
      <c r="Z130" s="4"/>
    </row>
    <row r="131" spans="1:26" ht="23.25">
      <c r="A131" s="4"/>
      <c r="B131" s="56"/>
      <c r="C131" s="56"/>
      <c r="D131" s="56"/>
      <c r="E131" s="51"/>
      <c r="F131" s="51"/>
      <c r="G131" s="51"/>
      <c r="H131" s="51"/>
      <c r="I131" s="61"/>
      <c r="J131" s="52" t="s">
        <v>52</v>
      </c>
      <c r="K131" s="53"/>
      <c r="L131" s="70">
        <f>SUM(L147)</f>
        <v>16323.8</v>
      </c>
      <c r="M131" s="70"/>
      <c r="N131" s="70"/>
      <c r="O131" s="70"/>
      <c r="P131" s="70"/>
      <c r="Q131" s="70">
        <f>SUM(Q147)</f>
        <v>16323.8</v>
      </c>
      <c r="R131" s="70"/>
      <c r="S131" s="70"/>
      <c r="T131" s="70"/>
      <c r="U131" s="70"/>
      <c r="V131" s="70"/>
      <c r="W131" s="70">
        <f>SUM(W147)</f>
        <v>16323.8</v>
      </c>
      <c r="X131" s="23">
        <f>Q131/W131*100</f>
        <v>100</v>
      </c>
      <c r="Y131" s="23">
        <f>V131/W131*100</f>
        <v>0</v>
      </c>
      <c r="Z131" s="4"/>
    </row>
    <row r="132" spans="1:26" ht="23.25">
      <c r="A132" s="4"/>
      <c r="B132" s="56"/>
      <c r="C132" s="56"/>
      <c r="D132" s="56"/>
      <c r="E132" s="57"/>
      <c r="F132" s="57"/>
      <c r="G132" s="57"/>
      <c r="H132" s="57"/>
      <c r="I132" s="52"/>
      <c r="J132" s="52" t="s">
        <v>54</v>
      </c>
      <c r="K132" s="53"/>
      <c r="L132" s="70">
        <f>L131/L129*100</f>
        <v>135.92858748782172</v>
      </c>
      <c r="M132" s="70"/>
      <c r="N132" s="70"/>
      <c r="O132" s="70"/>
      <c r="P132" s="70"/>
      <c r="Q132" s="70">
        <f>Q131/Q129*100</f>
        <v>135.92858748782172</v>
      </c>
      <c r="R132" s="70"/>
      <c r="S132" s="70"/>
      <c r="T132" s="70"/>
      <c r="U132" s="70"/>
      <c r="V132" s="70"/>
      <c r="W132" s="70">
        <f>W131/W129*100</f>
        <v>135.92858748782172</v>
      </c>
      <c r="X132" s="70"/>
      <c r="Y132" s="70"/>
      <c r="Z132" s="4"/>
    </row>
    <row r="133" spans="1:26" ht="23.25">
      <c r="A133" s="4"/>
      <c r="B133" s="56"/>
      <c r="C133" s="56"/>
      <c r="D133" s="56"/>
      <c r="E133" s="51"/>
      <c r="F133" s="51"/>
      <c r="G133" s="51"/>
      <c r="H133" s="51"/>
      <c r="I133" s="61"/>
      <c r="J133" s="52" t="s">
        <v>55</v>
      </c>
      <c r="K133" s="53"/>
      <c r="L133" s="70">
        <f>L131/L130*100</f>
        <v>100</v>
      </c>
      <c r="M133" s="70"/>
      <c r="N133" s="70"/>
      <c r="O133" s="70"/>
      <c r="P133" s="70"/>
      <c r="Q133" s="70">
        <f>Q131/Q130*100</f>
        <v>100</v>
      </c>
      <c r="R133" s="70"/>
      <c r="S133" s="70"/>
      <c r="T133" s="70"/>
      <c r="U133" s="70"/>
      <c r="V133" s="70"/>
      <c r="W133" s="70">
        <f>W131/W130*100</f>
        <v>100</v>
      </c>
      <c r="X133" s="70"/>
      <c r="Y133" s="70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/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23"/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9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80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84" t="s">
        <v>74</v>
      </c>
      <c r="C144" s="84" t="s">
        <v>76</v>
      </c>
      <c r="D144" s="84" t="s">
        <v>56</v>
      </c>
      <c r="E144" s="84" t="s">
        <v>63</v>
      </c>
      <c r="F144" s="84" t="s">
        <v>78</v>
      </c>
      <c r="G144" s="51"/>
      <c r="H144" s="51"/>
      <c r="I144" s="61"/>
      <c r="J144" s="54" t="s">
        <v>79</v>
      </c>
      <c r="K144" s="55"/>
      <c r="L144" s="70"/>
      <c r="M144" s="70"/>
      <c r="N144" s="70"/>
      <c r="O144" s="70"/>
      <c r="P144" s="70"/>
      <c r="Q144" s="70"/>
      <c r="R144" s="70"/>
      <c r="S144" s="70"/>
      <c r="T144" s="70"/>
      <c r="U144" s="74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51</v>
      </c>
      <c r="K145" s="55"/>
      <c r="L145" s="70">
        <f>SUM(L152)</f>
        <v>12009.1</v>
      </c>
      <c r="M145" s="70"/>
      <c r="N145" s="70"/>
      <c r="O145" s="70"/>
      <c r="P145" s="70"/>
      <c r="Q145" s="70">
        <f>SUM(Q152)</f>
        <v>12009.1</v>
      </c>
      <c r="R145" s="70"/>
      <c r="S145" s="70"/>
      <c r="T145" s="70"/>
      <c r="U145" s="70"/>
      <c r="V145" s="70"/>
      <c r="W145" s="70">
        <f>SUM(W152)</f>
        <v>12009.1</v>
      </c>
      <c r="X145" s="23">
        <f>Q145/W145*100</f>
        <v>100</v>
      </c>
      <c r="Y145" s="23">
        <f>V145/W145*100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87"/>
      <c r="H146" s="87"/>
      <c r="J146" s="54" t="s">
        <v>53</v>
      </c>
      <c r="K146" s="53"/>
      <c r="L146" s="70">
        <f>SUM(L153)</f>
        <v>16323.8</v>
      </c>
      <c r="M146" s="70"/>
      <c r="N146" s="70"/>
      <c r="O146" s="70"/>
      <c r="P146" s="70"/>
      <c r="Q146" s="70">
        <f>SUM(Q153)</f>
        <v>16323.8</v>
      </c>
      <c r="R146" s="70"/>
      <c r="S146" s="70"/>
      <c r="T146" s="70"/>
      <c r="U146" s="70"/>
      <c r="V146" s="70"/>
      <c r="W146" s="70">
        <f>SUM(W153)</f>
        <v>16323.8</v>
      </c>
      <c r="X146" s="23">
        <f>Q146/W146*100</f>
        <v>100</v>
      </c>
      <c r="Y146" s="23">
        <f>V146/W146*100</f>
        <v>0</v>
      </c>
      <c r="Z146" s="4"/>
    </row>
    <row r="147" spans="1:26" ht="23.25">
      <c r="A147" s="4"/>
      <c r="B147" s="51"/>
      <c r="C147" s="51"/>
      <c r="D147" s="51"/>
      <c r="E147" s="51"/>
      <c r="F147" s="94"/>
      <c r="G147" s="87"/>
      <c r="H147" s="87"/>
      <c r="J147" s="52" t="s">
        <v>52</v>
      </c>
      <c r="K147" s="53"/>
      <c r="L147" s="70">
        <f>SUM(L154)</f>
        <v>16323.8</v>
      </c>
      <c r="M147" s="70"/>
      <c r="N147" s="70"/>
      <c r="O147" s="70"/>
      <c r="P147" s="70"/>
      <c r="Q147" s="70">
        <f>SUM(Q154)</f>
        <v>16323.8</v>
      </c>
      <c r="R147" s="70"/>
      <c r="S147" s="70"/>
      <c r="T147" s="70"/>
      <c r="U147" s="70"/>
      <c r="V147" s="70"/>
      <c r="W147" s="70">
        <f>SUM(W154)</f>
        <v>16323.8</v>
      </c>
      <c r="X147" s="23">
        <f>Q147/W147*100</f>
        <v>100</v>
      </c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87"/>
      <c r="H148" s="87"/>
      <c r="J148" s="52" t="s">
        <v>54</v>
      </c>
      <c r="K148" s="53"/>
      <c r="L148" s="70">
        <f>L147/L145*100</f>
        <v>135.92858748782172</v>
      </c>
      <c r="M148" s="70"/>
      <c r="N148" s="70"/>
      <c r="O148" s="70"/>
      <c r="P148" s="70"/>
      <c r="Q148" s="70">
        <f>Q147/Q145*100</f>
        <v>135.92858748782172</v>
      </c>
      <c r="R148" s="70"/>
      <c r="S148" s="70"/>
      <c r="T148" s="70"/>
      <c r="U148" s="70"/>
      <c r="V148" s="70"/>
      <c r="W148" s="70">
        <f>W147/W145*100</f>
        <v>135.92858748782172</v>
      </c>
      <c r="X148" s="70"/>
      <c r="Y148" s="70"/>
      <c r="Z148" s="4"/>
    </row>
    <row r="149" spans="1:26" ht="23.25">
      <c r="A149" s="4"/>
      <c r="B149" s="51"/>
      <c r="C149" s="51"/>
      <c r="D149" s="51"/>
      <c r="E149" s="51"/>
      <c r="F149" s="51"/>
      <c r="G149" s="89"/>
      <c r="H149" s="89"/>
      <c r="I149" s="90"/>
      <c r="J149" s="52" t="s">
        <v>55</v>
      </c>
      <c r="K149" s="53"/>
      <c r="L149" s="70">
        <f>L147/L146*100</f>
        <v>100</v>
      </c>
      <c r="M149" s="70"/>
      <c r="N149" s="70"/>
      <c r="O149" s="70"/>
      <c r="P149" s="70"/>
      <c r="Q149" s="70">
        <f>Q147/Q146*100</f>
        <v>100</v>
      </c>
      <c r="R149" s="70"/>
      <c r="S149" s="70"/>
      <c r="T149" s="70"/>
      <c r="U149" s="70"/>
      <c r="V149" s="70"/>
      <c r="W149" s="70">
        <f>W147/W146*100</f>
        <v>100</v>
      </c>
      <c r="X149" s="70"/>
      <c r="Y149" s="70"/>
      <c r="Z149" s="4"/>
    </row>
    <row r="150" spans="1:26" ht="23.25">
      <c r="A150" s="4"/>
      <c r="B150" s="51"/>
      <c r="C150" s="51"/>
      <c r="D150" s="51"/>
      <c r="E150" s="51"/>
      <c r="F150" s="51"/>
      <c r="G150" s="89"/>
      <c r="H150" s="89"/>
      <c r="I150" s="90"/>
      <c r="J150" s="91"/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93" t="s">
        <v>65</v>
      </c>
      <c r="H151" s="56"/>
      <c r="I151" s="61"/>
      <c r="J151" s="86" t="s">
        <v>66</v>
      </c>
      <c r="K151" s="53"/>
      <c r="L151" s="70"/>
      <c r="M151" s="23"/>
      <c r="N151" s="70"/>
      <c r="O151" s="70"/>
      <c r="P151" s="23"/>
      <c r="Q151" s="23"/>
      <c r="R151" s="23"/>
      <c r="S151" s="70"/>
      <c r="T151" s="70"/>
      <c r="U151" s="70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6"/>
      <c r="G152" s="56"/>
      <c r="H152" s="56"/>
      <c r="I152" s="61"/>
      <c r="J152" s="54" t="s">
        <v>51</v>
      </c>
      <c r="K152" s="53"/>
      <c r="L152" s="70">
        <f>SUM(L159)</f>
        <v>12009.1</v>
      </c>
      <c r="M152" s="70"/>
      <c r="N152" s="70"/>
      <c r="O152" s="70"/>
      <c r="P152" s="70"/>
      <c r="Q152" s="70">
        <f>SUM(Q159)</f>
        <v>12009.1</v>
      </c>
      <c r="R152" s="70"/>
      <c r="S152" s="70"/>
      <c r="T152" s="70"/>
      <c r="U152" s="70"/>
      <c r="V152" s="70"/>
      <c r="W152" s="70">
        <f>SUM(W159)</f>
        <v>12009.1</v>
      </c>
      <c r="X152" s="23">
        <f>Q152/W152*100</f>
        <v>100</v>
      </c>
      <c r="Y152" s="23">
        <f>V152/W152*100</f>
        <v>0</v>
      </c>
      <c r="Z152" s="4"/>
    </row>
    <row r="153" spans="1:26" ht="23.25">
      <c r="A153" s="4"/>
      <c r="B153" s="51"/>
      <c r="C153" s="51"/>
      <c r="D153" s="51"/>
      <c r="E153" s="51"/>
      <c r="F153" s="56"/>
      <c r="G153" s="56"/>
      <c r="H153" s="56"/>
      <c r="I153" s="61"/>
      <c r="J153" s="54" t="s">
        <v>53</v>
      </c>
      <c r="K153" s="53"/>
      <c r="L153" s="70">
        <f>SUM(L160)</f>
        <v>16323.8</v>
      </c>
      <c r="M153" s="70"/>
      <c r="N153" s="70"/>
      <c r="O153" s="70"/>
      <c r="P153" s="70"/>
      <c r="Q153" s="70">
        <f>SUM(Q160)</f>
        <v>16323.8</v>
      </c>
      <c r="R153" s="70"/>
      <c r="S153" s="70"/>
      <c r="T153" s="70"/>
      <c r="U153" s="70"/>
      <c r="V153" s="70"/>
      <c r="W153" s="70">
        <f>SUM(W160)</f>
        <v>16323.8</v>
      </c>
      <c r="X153" s="23">
        <f>Q153/W153*100</f>
        <v>100</v>
      </c>
      <c r="Y153" s="23">
        <f>V153/W153*100</f>
        <v>0</v>
      </c>
      <c r="Z153" s="4"/>
    </row>
    <row r="154" spans="1:26" ht="23.25">
      <c r="A154" s="4"/>
      <c r="B154" s="51"/>
      <c r="C154" s="51"/>
      <c r="D154" s="51"/>
      <c r="E154" s="51"/>
      <c r="F154" s="56"/>
      <c r="G154" s="56"/>
      <c r="H154" s="56"/>
      <c r="I154" s="61"/>
      <c r="J154" s="52" t="s">
        <v>52</v>
      </c>
      <c r="K154" s="53"/>
      <c r="L154" s="70">
        <f>SUM(L161)</f>
        <v>16323.8</v>
      </c>
      <c r="M154" s="70"/>
      <c r="N154" s="70"/>
      <c r="O154" s="70"/>
      <c r="P154" s="70"/>
      <c r="Q154" s="70">
        <f>SUM(Q161)</f>
        <v>16323.8</v>
      </c>
      <c r="R154" s="70"/>
      <c r="S154" s="70"/>
      <c r="T154" s="70"/>
      <c r="U154" s="70"/>
      <c r="V154" s="70"/>
      <c r="W154" s="70">
        <f>SUM(W161)</f>
        <v>16323.8</v>
      </c>
      <c r="X154" s="23">
        <f>Q154/W154*100</f>
        <v>100</v>
      </c>
      <c r="Y154" s="23">
        <f>V154/W154*100</f>
        <v>0</v>
      </c>
      <c r="Z154" s="4"/>
    </row>
    <row r="155" spans="1:26" ht="23.25">
      <c r="A155" s="4"/>
      <c r="B155" s="51"/>
      <c r="C155" s="51"/>
      <c r="D155" s="51"/>
      <c r="E155" s="51"/>
      <c r="F155" s="56"/>
      <c r="G155" s="56"/>
      <c r="H155" s="56"/>
      <c r="I155" s="61"/>
      <c r="J155" s="52" t="s">
        <v>54</v>
      </c>
      <c r="K155" s="53"/>
      <c r="L155" s="70">
        <f>L154/L152*100</f>
        <v>135.92858748782172</v>
      </c>
      <c r="M155" s="70"/>
      <c r="N155" s="70"/>
      <c r="O155" s="70"/>
      <c r="P155" s="70"/>
      <c r="Q155" s="70">
        <f>Q154/Q152*100</f>
        <v>135.92858748782172</v>
      </c>
      <c r="R155" s="70"/>
      <c r="S155" s="70"/>
      <c r="T155" s="70"/>
      <c r="U155" s="70"/>
      <c r="V155" s="70"/>
      <c r="W155" s="70">
        <f>W154/W152*100</f>
        <v>135.92858748782172</v>
      </c>
      <c r="X155" s="70"/>
      <c r="Y155" s="70"/>
      <c r="Z155" s="4"/>
    </row>
    <row r="156" spans="1:26" ht="23.25">
      <c r="A156" s="4"/>
      <c r="B156" s="51"/>
      <c r="C156" s="51"/>
      <c r="D156" s="51"/>
      <c r="E156" s="51"/>
      <c r="F156" s="56"/>
      <c r="G156" s="56"/>
      <c r="H156" s="56"/>
      <c r="I156" s="61"/>
      <c r="J156" s="52" t="s">
        <v>55</v>
      </c>
      <c r="K156" s="53"/>
      <c r="L156" s="70">
        <f>L154/L153*100</f>
        <v>100</v>
      </c>
      <c r="M156" s="70"/>
      <c r="N156" s="70"/>
      <c r="O156" s="70"/>
      <c r="P156" s="70"/>
      <c r="Q156" s="70">
        <f>Q154/Q153*100</f>
        <v>100</v>
      </c>
      <c r="R156" s="70"/>
      <c r="S156" s="70"/>
      <c r="T156" s="70"/>
      <c r="U156" s="70"/>
      <c r="V156" s="70"/>
      <c r="W156" s="70">
        <f>W154/W153*100</f>
        <v>100</v>
      </c>
      <c r="X156" s="70"/>
      <c r="Y156" s="70"/>
      <c r="Z156" s="4"/>
    </row>
    <row r="157" spans="1:26" ht="23.25">
      <c r="A157" s="4"/>
      <c r="B157" s="51"/>
      <c r="C157" s="51"/>
      <c r="D157" s="51"/>
      <c r="E157" s="51"/>
      <c r="F157" s="56"/>
      <c r="G157" s="57"/>
      <c r="H157" s="57"/>
      <c r="I157" s="52"/>
      <c r="J157" s="52"/>
      <c r="K157" s="53"/>
      <c r="L157" s="70"/>
      <c r="M157" s="23"/>
      <c r="N157" s="70"/>
      <c r="O157" s="70"/>
      <c r="P157" s="23"/>
      <c r="Q157" s="23"/>
      <c r="R157" s="23"/>
      <c r="S157" s="70"/>
      <c r="T157" s="70"/>
      <c r="U157" s="70"/>
      <c r="V157" s="23"/>
      <c r="W157" s="23"/>
      <c r="X157" s="23"/>
      <c r="Y157" s="23"/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84" t="s">
        <v>71</v>
      </c>
      <c r="I158" s="61"/>
      <c r="J158" s="54" t="s">
        <v>67</v>
      </c>
      <c r="K158" s="53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4" t="s">
        <v>51</v>
      </c>
      <c r="K159" s="53"/>
      <c r="L159" s="70">
        <v>12009.1</v>
      </c>
      <c r="M159" s="23"/>
      <c r="N159" s="70"/>
      <c r="O159" s="70"/>
      <c r="P159" s="23"/>
      <c r="Q159" s="70">
        <v>12009.1</v>
      </c>
      <c r="R159" s="23"/>
      <c r="S159" s="70"/>
      <c r="T159" s="70"/>
      <c r="U159" s="70"/>
      <c r="V159" s="23"/>
      <c r="W159" s="70">
        <v>12009.1</v>
      </c>
      <c r="X159" s="23">
        <f>Q159/W159*100</f>
        <v>100</v>
      </c>
      <c r="Y159" s="23">
        <f>V159/W159*100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4" t="s">
        <v>53</v>
      </c>
      <c r="K160" s="53"/>
      <c r="L160" s="70">
        <v>16323.8</v>
      </c>
      <c r="M160" s="23"/>
      <c r="N160" s="70"/>
      <c r="O160" s="70"/>
      <c r="P160" s="23"/>
      <c r="Q160" s="70">
        <v>16323.8</v>
      </c>
      <c r="R160" s="23"/>
      <c r="S160" s="70"/>
      <c r="T160" s="70"/>
      <c r="U160" s="70"/>
      <c r="V160" s="23"/>
      <c r="W160" s="70">
        <v>16323.8</v>
      </c>
      <c r="X160" s="23">
        <f>Q160/W160*100</f>
        <v>100</v>
      </c>
      <c r="Y160" s="23">
        <f>V160/W160*100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52</v>
      </c>
      <c r="K161" s="53"/>
      <c r="L161" s="70">
        <v>16323.8</v>
      </c>
      <c r="M161" s="23"/>
      <c r="N161" s="70"/>
      <c r="O161" s="70"/>
      <c r="P161" s="23"/>
      <c r="Q161" s="70">
        <v>16323.8</v>
      </c>
      <c r="R161" s="23"/>
      <c r="S161" s="70"/>
      <c r="T161" s="70"/>
      <c r="U161" s="70"/>
      <c r="V161" s="23"/>
      <c r="W161" s="70">
        <v>16323.8</v>
      </c>
      <c r="X161" s="23">
        <f>Q161/W161*100</f>
        <v>100</v>
      </c>
      <c r="Y161" s="23">
        <f>V161/W161*100</f>
        <v>0</v>
      </c>
      <c r="Z161" s="4"/>
    </row>
    <row r="162" spans="1:25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54</v>
      </c>
      <c r="K162" s="53"/>
      <c r="L162" s="70">
        <f>L161/L159*100</f>
        <v>135.92858748782172</v>
      </c>
      <c r="M162" s="70"/>
      <c r="N162" s="70"/>
      <c r="O162" s="70"/>
      <c r="P162" s="70"/>
      <c r="Q162" s="70">
        <f aca="true" t="shared" si="68" ref="Q162:BX162">Q161/Q159*100</f>
        <v>135.92858748782172</v>
      </c>
      <c r="R162" s="70"/>
      <c r="S162" s="70"/>
      <c r="T162" s="70"/>
      <c r="U162" s="70"/>
      <c r="V162" s="70"/>
      <c r="W162" s="70">
        <f t="shared" si="68"/>
        <v>135.92858748782172</v>
      </c>
      <c r="X162" s="70"/>
      <c r="Y162" s="70"/>
      <c r="Z162" s="70" t="e">
        <f t="shared" si="68"/>
        <v>#DIV/0!</v>
      </c>
      <c r="AA162" s="70" t="e">
        <f t="shared" si="68"/>
        <v>#DIV/0!</v>
      </c>
      <c r="AB162" s="70" t="e">
        <f t="shared" si="68"/>
        <v>#DIV/0!</v>
      </c>
      <c r="AC162" s="70" t="e">
        <f t="shared" si="68"/>
        <v>#DIV/0!</v>
      </c>
      <c r="AD162" s="70" t="e">
        <f t="shared" si="68"/>
        <v>#DIV/0!</v>
      </c>
      <c r="AE162" s="70" t="e">
        <f t="shared" si="68"/>
        <v>#DIV/0!</v>
      </c>
      <c r="AF162" s="70" t="e">
        <f t="shared" si="68"/>
        <v>#DIV/0!</v>
      </c>
      <c r="AG162" s="70" t="e">
        <f t="shared" si="68"/>
        <v>#DIV/0!</v>
      </c>
      <c r="AH162" s="70" t="e">
        <f t="shared" si="68"/>
        <v>#DIV/0!</v>
      </c>
      <c r="AI162" s="70" t="e">
        <f t="shared" si="68"/>
        <v>#DIV/0!</v>
      </c>
      <c r="AJ162" s="70" t="e">
        <f t="shared" si="68"/>
        <v>#DIV/0!</v>
      </c>
      <c r="AK162" s="70" t="e">
        <f t="shared" si="68"/>
        <v>#DIV/0!</v>
      </c>
      <c r="AL162" s="70" t="e">
        <f t="shared" si="68"/>
        <v>#DIV/0!</v>
      </c>
      <c r="AM162" s="70" t="e">
        <f t="shared" si="68"/>
        <v>#DIV/0!</v>
      </c>
      <c r="AN162" s="70" t="e">
        <f t="shared" si="68"/>
        <v>#DIV/0!</v>
      </c>
      <c r="AO162" s="70" t="e">
        <f t="shared" si="68"/>
        <v>#DIV/0!</v>
      </c>
      <c r="AP162" s="70" t="e">
        <f t="shared" si="68"/>
        <v>#DIV/0!</v>
      </c>
      <c r="AQ162" s="70" t="e">
        <f t="shared" si="68"/>
        <v>#DIV/0!</v>
      </c>
      <c r="AR162" s="70" t="e">
        <f t="shared" si="68"/>
        <v>#DIV/0!</v>
      </c>
      <c r="AS162" s="70" t="e">
        <f t="shared" si="68"/>
        <v>#DIV/0!</v>
      </c>
      <c r="AT162" s="70" t="e">
        <f t="shared" si="68"/>
        <v>#DIV/0!</v>
      </c>
      <c r="AU162" s="70" t="e">
        <f t="shared" si="68"/>
        <v>#DIV/0!</v>
      </c>
      <c r="AV162" s="70" t="e">
        <f t="shared" si="68"/>
        <v>#DIV/0!</v>
      </c>
      <c r="AW162" s="70" t="e">
        <f t="shared" si="68"/>
        <v>#DIV/0!</v>
      </c>
      <c r="AX162" s="70" t="e">
        <f t="shared" si="68"/>
        <v>#DIV/0!</v>
      </c>
      <c r="AY162" s="70" t="e">
        <f t="shared" si="68"/>
        <v>#DIV/0!</v>
      </c>
      <c r="AZ162" s="70" t="e">
        <f t="shared" si="68"/>
        <v>#DIV/0!</v>
      </c>
      <c r="BA162" s="70" t="e">
        <f t="shared" si="68"/>
        <v>#DIV/0!</v>
      </c>
      <c r="BB162" s="70" t="e">
        <f t="shared" si="68"/>
        <v>#DIV/0!</v>
      </c>
      <c r="BC162" s="70" t="e">
        <f t="shared" si="68"/>
        <v>#DIV/0!</v>
      </c>
      <c r="BD162" s="70" t="e">
        <f t="shared" si="68"/>
        <v>#DIV/0!</v>
      </c>
      <c r="BE162" s="70" t="e">
        <f t="shared" si="68"/>
        <v>#DIV/0!</v>
      </c>
      <c r="BF162" s="70" t="e">
        <f t="shared" si="68"/>
        <v>#DIV/0!</v>
      </c>
      <c r="BG162" s="70" t="e">
        <f t="shared" si="68"/>
        <v>#DIV/0!</v>
      </c>
      <c r="BH162" s="70" t="e">
        <f t="shared" si="68"/>
        <v>#DIV/0!</v>
      </c>
      <c r="BI162" s="70" t="e">
        <f t="shared" si="68"/>
        <v>#DIV/0!</v>
      </c>
      <c r="BJ162" s="70" t="e">
        <f t="shared" si="68"/>
        <v>#DIV/0!</v>
      </c>
      <c r="BK162" s="70" t="e">
        <f t="shared" si="68"/>
        <v>#DIV/0!</v>
      </c>
      <c r="BL162" s="70" t="e">
        <f t="shared" si="68"/>
        <v>#DIV/0!</v>
      </c>
      <c r="BM162" s="70" t="e">
        <f t="shared" si="68"/>
        <v>#DIV/0!</v>
      </c>
      <c r="BN162" s="70" t="e">
        <f t="shared" si="68"/>
        <v>#DIV/0!</v>
      </c>
      <c r="BO162" s="70" t="e">
        <f t="shared" si="68"/>
        <v>#DIV/0!</v>
      </c>
      <c r="BP162" s="70" t="e">
        <f t="shared" si="68"/>
        <v>#DIV/0!</v>
      </c>
      <c r="BQ162" s="70" t="e">
        <f t="shared" si="68"/>
        <v>#DIV/0!</v>
      </c>
      <c r="BR162" s="70" t="e">
        <f t="shared" si="68"/>
        <v>#DIV/0!</v>
      </c>
      <c r="BS162" s="70" t="e">
        <f t="shared" si="68"/>
        <v>#DIV/0!</v>
      </c>
      <c r="BT162" s="70" t="e">
        <f t="shared" si="68"/>
        <v>#DIV/0!</v>
      </c>
      <c r="BU162" s="70" t="e">
        <f t="shared" si="68"/>
        <v>#DIV/0!</v>
      </c>
      <c r="BV162" s="70" t="e">
        <f t="shared" si="68"/>
        <v>#DIV/0!</v>
      </c>
      <c r="BW162" s="70" t="e">
        <f t="shared" si="68"/>
        <v>#DIV/0!</v>
      </c>
      <c r="BX162" s="70" t="e">
        <f t="shared" si="68"/>
        <v>#DIV/0!</v>
      </c>
      <c r="BY162" s="70" t="e">
        <f aca="true" t="shared" si="69" ref="BY162:EJ162">BY161/BY159*100</f>
        <v>#DIV/0!</v>
      </c>
      <c r="BZ162" s="70" t="e">
        <f t="shared" si="69"/>
        <v>#DIV/0!</v>
      </c>
      <c r="CA162" s="70" t="e">
        <f t="shared" si="69"/>
        <v>#DIV/0!</v>
      </c>
      <c r="CB162" s="70" t="e">
        <f t="shared" si="69"/>
        <v>#DIV/0!</v>
      </c>
      <c r="CC162" s="70" t="e">
        <f t="shared" si="69"/>
        <v>#DIV/0!</v>
      </c>
      <c r="CD162" s="70" t="e">
        <f t="shared" si="69"/>
        <v>#DIV/0!</v>
      </c>
      <c r="CE162" s="70" t="e">
        <f t="shared" si="69"/>
        <v>#DIV/0!</v>
      </c>
      <c r="CF162" s="70" t="e">
        <f t="shared" si="69"/>
        <v>#DIV/0!</v>
      </c>
      <c r="CG162" s="70" t="e">
        <f t="shared" si="69"/>
        <v>#DIV/0!</v>
      </c>
      <c r="CH162" s="70" t="e">
        <f t="shared" si="69"/>
        <v>#DIV/0!</v>
      </c>
      <c r="CI162" s="70" t="e">
        <f t="shared" si="69"/>
        <v>#DIV/0!</v>
      </c>
      <c r="CJ162" s="70" t="e">
        <f t="shared" si="69"/>
        <v>#DIV/0!</v>
      </c>
      <c r="CK162" s="70" t="e">
        <f t="shared" si="69"/>
        <v>#DIV/0!</v>
      </c>
      <c r="CL162" s="70" t="e">
        <f t="shared" si="69"/>
        <v>#DIV/0!</v>
      </c>
      <c r="CM162" s="70" t="e">
        <f t="shared" si="69"/>
        <v>#DIV/0!</v>
      </c>
      <c r="CN162" s="70" t="e">
        <f t="shared" si="69"/>
        <v>#DIV/0!</v>
      </c>
      <c r="CO162" s="70" t="e">
        <f t="shared" si="69"/>
        <v>#DIV/0!</v>
      </c>
      <c r="CP162" s="70" t="e">
        <f t="shared" si="69"/>
        <v>#DIV/0!</v>
      </c>
      <c r="CQ162" s="70" t="e">
        <f t="shared" si="69"/>
        <v>#DIV/0!</v>
      </c>
      <c r="CR162" s="70" t="e">
        <f t="shared" si="69"/>
        <v>#DIV/0!</v>
      </c>
      <c r="CS162" s="70" t="e">
        <f t="shared" si="69"/>
        <v>#DIV/0!</v>
      </c>
      <c r="CT162" s="70" t="e">
        <f t="shared" si="69"/>
        <v>#DIV/0!</v>
      </c>
      <c r="CU162" s="70" t="e">
        <f t="shared" si="69"/>
        <v>#DIV/0!</v>
      </c>
      <c r="CV162" s="70" t="e">
        <f t="shared" si="69"/>
        <v>#DIV/0!</v>
      </c>
      <c r="CW162" s="70" t="e">
        <f t="shared" si="69"/>
        <v>#DIV/0!</v>
      </c>
      <c r="CX162" s="70" t="e">
        <f t="shared" si="69"/>
        <v>#DIV/0!</v>
      </c>
      <c r="CY162" s="70" t="e">
        <f t="shared" si="69"/>
        <v>#DIV/0!</v>
      </c>
      <c r="CZ162" s="70" t="e">
        <f t="shared" si="69"/>
        <v>#DIV/0!</v>
      </c>
      <c r="DA162" s="70" t="e">
        <f t="shared" si="69"/>
        <v>#DIV/0!</v>
      </c>
      <c r="DB162" s="70" t="e">
        <f t="shared" si="69"/>
        <v>#DIV/0!</v>
      </c>
      <c r="DC162" s="70" t="e">
        <f t="shared" si="69"/>
        <v>#DIV/0!</v>
      </c>
      <c r="DD162" s="70" t="e">
        <f t="shared" si="69"/>
        <v>#DIV/0!</v>
      </c>
      <c r="DE162" s="70" t="e">
        <f t="shared" si="69"/>
        <v>#DIV/0!</v>
      </c>
      <c r="DF162" s="70" t="e">
        <f t="shared" si="69"/>
        <v>#DIV/0!</v>
      </c>
      <c r="DG162" s="70" t="e">
        <f t="shared" si="69"/>
        <v>#DIV/0!</v>
      </c>
      <c r="DH162" s="70" t="e">
        <f t="shared" si="69"/>
        <v>#DIV/0!</v>
      </c>
      <c r="DI162" s="70" t="e">
        <f t="shared" si="69"/>
        <v>#DIV/0!</v>
      </c>
      <c r="DJ162" s="70" t="e">
        <f t="shared" si="69"/>
        <v>#DIV/0!</v>
      </c>
      <c r="DK162" s="70" t="e">
        <f t="shared" si="69"/>
        <v>#DIV/0!</v>
      </c>
      <c r="DL162" s="70" t="e">
        <f t="shared" si="69"/>
        <v>#DIV/0!</v>
      </c>
      <c r="DM162" s="70" t="e">
        <f t="shared" si="69"/>
        <v>#DIV/0!</v>
      </c>
      <c r="DN162" s="70" t="e">
        <f t="shared" si="69"/>
        <v>#DIV/0!</v>
      </c>
      <c r="DO162" s="70" t="e">
        <f t="shared" si="69"/>
        <v>#DIV/0!</v>
      </c>
      <c r="DP162" s="70" t="e">
        <f t="shared" si="69"/>
        <v>#DIV/0!</v>
      </c>
      <c r="DQ162" s="70" t="e">
        <f t="shared" si="69"/>
        <v>#DIV/0!</v>
      </c>
      <c r="DR162" s="70" t="e">
        <f t="shared" si="69"/>
        <v>#DIV/0!</v>
      </c>
      <c r="DS162" s="70" t="e">
        <f t="shared" si="69"/>
        <v>#DIV/0!</v>
      </c>
      <c r="DT162" s="70" t="e">
        <f t="shared" si="69"/>
        <v>#DIV/0!</v>
      </c>
      <c r="DU162" s="70" t="e">
        <f t="shared" si="69"/>
        <v>#DIV/0!</v>
      </c>
      <c r="DV162" s="70" t="e">
        <f t="shared" si="69"/>
        <v>#DIV/0!</v>
      </c>
      <c r="DW162" s="70" t="e">
        <f t="shared" si="69"/>
        <v>#DIV/0!</v>
      </c>
      <c r="DX162" s="70" t="e">
        <f t="shared" si="69"/>
        <v>#DIV/0!</v>
      </c>
      <c r="DY162" s="70" t="e">
        <f t="shared" si="69"/>
        <v>#DIV/0!</v>
      </c>
      <c r="DZ162" s="70" t="e">
        <f t="shared" si="69"/>
        <v>#DIV/0!</v>
      </c>
      <c r="EA162" s="70" t="e">
        <f t="shared" si="69"/>
        <v>#DIV/0!</v>
      </c>
      <c r="EB162" s="70" t="e">
        <f t="shared" si="69"/>
        <v>#DIV/0!</v>
      </c>
      <c r="EC162" s="70" t="e">
        <f t="shared" si="69"/>
        <v>#DIV/0!</v>
      </c>
      <c r="ED162" s="70" t="e">
        <f t="shared" si="69"/>
        <v>#DIV/0!</v>
      </c>
      <c r="EE162" s="70" t="e">
        <f t="shared" si="69"/>
        <v>#DIV/0!</v>
      </c>
      <c r="EF162" s="70" t="e">
        <f t="shared" si="69"/>
        <v>#DIV/0!</v>
      </c>
      <c r="EG162" s="70" t="e">
        <f t="shared" si="69"/>
        <v>#DIV/0!</v>
      </c>
      <c r="EH162" s="70" t="e">
        <f t="shared" si="69"/>
        <v>#DIV/0!</v>
      </c>
      <c r="EI162" s="70" t="e">
        <f t="shared" si="69"/>
        <v>#DIV/0!</v>
      </c>
      <c r="EJ162" s="70" t="e">
        <f t="shared" si="69"/>
        <v>#DIV/0!</v>
      </c>
      <c r="EK162" s="70" t="e">
        <f aca="true" t="shared" si="70" ref="EK162:GV162">EK161/EK159*100</f>
        <v>#DIV/0!</v>
      </c>
      <c r="EL162" s="70" t="e">
        <f t="shared" si="70"/>
        <v>#DIV/0!</v>
      </c>
      <c r="EM162" s="70" t="e">
        <f t="shared" si="70"/>
        <v>#DIV/0!</v>
      </c>
      <c r="EN162" s="70" t="e">
        <f t="shared" si="70"/>
        <v>#DIV/0!</v>
      </c>
      <c r="EO162" s="70" t="e">
        <f t="shared" si="70"/>
        <v>#DIV/0!</v>
      </c>
      <c r="EP162" s="70" t="e">
        <f t="shared" si="70"/>
        <v>#DIV/0!</v>
      </c>
      <c r="EQ162" s="70" t="e">
        <f t="shared" si="70"/>
        <v>#DIV/0!</v>
      </c>
      <c r="ER162" s="70" t="e">
        <f t="shared" si="70"/>
        <v>#DIV/0!</v>
      </c>
      <c r="ES162" s="70" t="e">
        <f t="shared" si="70"/>
        <v>#DIV/0!</v>
      </c>
      <c r="ET162" s="70" t="e">
        <f t="shared" si="70"/>
        <v>#DIV/0!</v>
      </c>
      <c r="EU162" s="70" t="e">
        <f t="shared" si="70"/>
        <v>#DIV/0!</v>
      </c>
      <c r="EV162" s="70" t="e">
        <f t="shared" si="70"/>
        <v>#DIV/0!</v>
      </c>
      <c r="EW162" s="70" t="e">
        <f t="shared" si="70"/>
        <v>#DIV/0!</v>
      </c>
      <c r="EX162" s="70" t="e">
        <f t="shared" si="70"/>
        <v>#DIV/0!</v>
      </c>
      <c r="EY162" s="70" t="e">
        <f t="shared" si="70"/>
        <v>#DIV/0!</v>
      </c>
      <c r="EZ162" s="70" t="e">
        <f t="shared" si="70"/>
        <v>#DIV/0!</v>
      </c>
      <c r="FA162" s="70" t="e">
        <f t="shared" si="70"/>
        <v>#DIV/0!</v>
      </c>
      <c r="FB162" s="70" t="e">
        <f t="shared" si="70"/>
        <v>#DIV/0!</v>
      </c>
      <c r="FC162" s="70" t="e">
        <f t="shared" si="70"/>
        <v>#DIV/0!</v>
      </c>
      <c r="FD162" s="70" t="e">
        <f t="shared" si="70"/>
        <v>#DIV/0!</v>
      </c>
      <c r="FE162" s="70" t="e">
        <f t="shared" si="70"/>
        <v>#DIV/0!</v>
      </c>
      <c r="FF162" s="70" t="e">
        <f t="shared" si="70"/>
        <v>#DIV/0!</v>
      </c>
      <c r="FG162" s="70" t="e">
        <f t="shared" si="70"/>
        <v>#DIV/0!</v>
      </c>
      <c r="FH162" s="70" t="e">
        <f t="shared" si="70"/>
        <v>#DIV/0!</v>
      </c>
      <c r="FI162" s="70" t="e">
        <f t="shared" si="70"/>
        <v>#DIV/0!</v>
      </c>
      <c r="FJ162" s="70" t="e">
        <f t="shared" si="70"/>
        <v>#DIV/0!</v>
      </c>
      <c r="FK162" s="70" t="e">
        <f t="shared" si="70"/>
        <v>#DIV/0!</v>
      </c>
      <c r="FL162" s="70" t="e">
        <f t="shared" si="70"/>
        <v>#DIV/0!</v>
      </c>
      <c r="FM162" s="70" t="e">
        <f t="shared" si="70"/>
        <v>#DIV/0!</v>
      </c>
      <c r="FN162" s="70" t="e">
        <f t="shared" si="70"/>
        <v>#DIV/0!</v>
      </c>
      <c r="FO162" s="70" t="e">
        <f t="shared" si="70"/>
        <v>#DIV/0!</v>
      </c>
      <c r="FP162" s="70" t="e">
        <f t="shared" si="70"/>
        <v>#DIV/0!</v>
      </c>
      <c r="FQ162" s="70" t="e">
        <f t="shared" si="70"/>
        <v>#DIV/0!</v>
      </c>
      <c r="FR162" s="70" t="e">
        <f t="shared" si="70"/>
        <v>#DIV/0!</v>
      </c>
      <c r="FS162" s="70" t="e">
        <f t="shared" si="70"/>
        <v>#DIV/0!</v>
      </c>
      <c r="FT162" s="70" t="e">
        <f t="shared" si="70"/>
        <v>#DIV/0!</v>
      </c>
      <c r="FU162" s="70" t="e">
        <f t="shared" si="70"/>
        <v>#DIV/0!</v>
      </c>
      <c r="FV162" s="70" t="e">
        <f t="shared" si="70"/>
        <v>#DIV/0!</v>
      </c>
      <c r="FW162" s="70" t="e">
        <f t="shared" si="70"/>
        <v>#DIV/0!</v>
      </c>
      <c r="FX162" s="70" t="e">
        <f t="shared" si="70"/>
        <v>#DIV/0!</v>
      </c>
      <c r="FY162" s="70" t="e">
        <f t="shared" si="70"/>
        <v>#DIV/0!</v>
      </c>
      <c r="FZ162" s="70" t="e">
        <f t="shared" si="70"/>
        <v>#DIV/0!</v>
      </c>
      <c r="GA162" s="70" t="e">
        <f t="shared" si="70"/>
        <v>#DIV/0!</v>
      </c>
      <c r="GB162" s="70" t="e">
        <f t="shared" si="70"/>
        <v>#DIV/0!</v>
      </c>
      <c r="GC162" s="70" t="e">
        <f t="shared" si="70"/>
        <v>#DIV/0!</v>
      </c>
      <c r="GD162" s="70" t="e">
        <f t="shared" si="70"/>
        <v>#DIV/0!</v>
      </c>
      <c r="GE162" s="70" t="e">
        <f t="shared" si="70"/>
        <v>#DIV/0!</v>
      </c>
      <c r="GF162" s="70" t="e">
        <f t="shared" si="70"/>
        <v>#DIV/0!</v>
      </c>
      <c r="GG162" s="70" t="e">
        <f t="shared" si="70"/>
        <v>#DIV/0!</v>
      </c>
      <c r="GH162" s="70" t="e">
        <f t="shared" si="70"/>
        <v>#DIV/0!</v>
      </c>
      <c r="GI162" s="70" t="e">
        <f t="shared" si="70"/>
        <v>#DIV/0!</v>
      </c>
      <c r="GJ162" s="70" t="e">
        <f t="shared" si="70"/>
        <v>#DIV/0!</v>
      </c>
      <c r="GK162" s="70" t="e">
        <f t="shared" si="70"/>
        <v>#DIV/0!</v>
      </c>
      <c r="GL162" s="70" t="e">
        <f t="shared" si="70"/>
        <v>#DIV/0!</v>
      </c>
      <c r="GM162" s="70" t="e">
        <f t="shared" si="70"/>
        <v>#DIV/0!</v>
      </c>
      <c r="GN162" s="70" t="e">
        <f t="shared" si="70"/>
        <v>#DIV/0!</v>
      </c>
      <c r="GO162" s="70" t="e">
        <f t="shared" si="70"/>
        <v>#DIV/0!</v>
      </c>
      <c r="GP162" s="70" t="e">
        <f t="shared" si="70"/>
        <v>#DIV/0!</v>
      </c>
      <c r="GQ162" s="70" t="e">
        <f t="shared" si="70"/>
        <v>#DIV/0!</v>
      </c>
      <c r="GR162" s="70" t="e">
        <f t="shared" si="70"/>
        <v>#DIV/0!</v>
      </c>
      <c r="GS162" s="70" t="e">
        <f t="shared" si="70"/>
        <v>#DIV/0!</v>
      </c>
      <c r="GT162" s="70" t="e">
        <f t="shared" si="70"/>
        <v>#DIV/0!</v>
      </c>
      <c r="GU162" s="70" t="e">
        <f t="shared" si="70"/>
        <v>#DIV/0!</v>
      </c>
      <c r="GV162" s="70" t="e">
        <f t="shared" si="70"/>
        <v>#DIV/0!</v>
      </c>
      <c r="GW162" s="70" t="e">
        <f aca="true" t="shared" si="71" ref="GW162:IV162">GW161/GW159*100</f>
        <v>#DIV/0!</v>
      </c>
      <c r="GX162" s="70" t="e">
        <f t="shared" si="71"/>
        <v>#DIV/0!</v>
      </c>
      <c r="GY162" s="70" t="e">
        <f t="shared" si="71"/>
        <v>#DIV/0!</v>
      </c>
      <c r="GZ162" s="70" t="e">
        <f t="shared" si="71"/>
        <v>#DIV/0!</v>
      </c>
      <c r="HA162" s="70" t="e">
        <f t="shared" si="71"/>
        <v>#DIV/0!</v>
      </c>
      <c r="HB162" s="70" t="e">
        <f t="shared" si="71"/>
        <v>#DIV/0!</v>
      </c>
      <c r="HC162" s="70" t="e">
        <f t="shared" si="71"/>
        <v>#DIV/0!</v>
      </c>
      <c r="HD162" s="70" t="e">
        <f t="shared" si="71"/>
        <v>#DIV/0!</v>
      </c>
      <c r="HE162" s="70" t="e">
        <f t="shared" si="71"/>
        <v>#DIV/0!</v>
      </c>
      <c r="HF162" s="70" t="e">
        <f t="shared" si="71"/>
        <v>#DIV/0!</v>
      </c>
      <c r="HG162" s="70" t="e">
        <f t="shared" si="71"/>
        <v>#DIV/0!</v>
      </c>
      <c r="HH162" s="70" t="e">
        <f t="shared" si="71"/>
        <v>#DIV/0!</v>
      </c>
      <c r="HI162" s="70" t="e">
        <f t="shared" si="71"/>
        <v>#DIV/0!</v>
      </c>
      <c r="HJ162" s="70" t="e">
        <f t="shared" si="71"/>
        <v>#DIV/0!</v>
      </c>
      <c r="HK162" s="70" t="e">
        <f t="shared" si="71"/>
        <v>#DIV/0!</v>
      </c>
      <c r="HL162" s="70" t="e">
        <f t="shared" si="71"/>
        <v>#DIV/0!</v>
      </c>
      <c r="HM162" s="70" t="e">
        <f t="shared" si="71"/>
        <v>#DIV/0!</v>
      </c>
      <c r="HN162" s="70" t="e">
        <f t="shared" si="71"/>
        <v>#DIV/0!</v>
      </c>
      <c r="HO162" s="70" t="e">
        <f t="shared" si="71"/>
        <v>#DIV/0!</v>
      </c>
      <c r="HP162" s="70" t="e">
        <f t="shared" si="71"/>
        <v>#DIV/0!</v>
      </c>
      <c r="HQ162" s="70" t="e">
        <f t="shared" si="71"/>
        <v>#DIV/0!</v>
      </c>
      <c r="HR162" s="70" t="e">
        <f t="shared" si="71"/>
        <v>#DIV/0!</v>
      </c>
      <c r="HS162" s="70" t="e">
        <f t="shared" si="71"/>
        <v>#DIV/0!</v>
      </c>
      <c r="HT162" s="70" t="e">
        <f t="shared" si="71"/>
        <v>#DIV/0!</v>
      </c>
      <c r="HU162" s="70" t="e">
        <f t="shared" si="71"/>
        <v>#DIV/0!</v>
      </c>
      <c r="HV162" s="70" t="e">
        <f t="shared" si="71"/>
        <v>#DIV/0!</v>
      </c>
      <c r="HW162" s="70" t="e">
        <f t="shared" si="71"/>
        <v>#DIV/0!</v>
      </c>
      <c r="HX162" s="70" t="e">
        <f t="shared" si="71"/>
        <v>#DIV/0!</v>
      </c>
      <c r="HY162" s="70" t="e">
        <f t="shared" si="71"/>
        <v>#DIV/0!</v>
      </c>
      <c r="HZ162" s="70" t="e">
        <f t="shared" si="71"/>
        <v>#DIV/0!</v>
      </c>
      <c r="IA162" s="70" t="e">
        <f t="shared" si="71"/>
        <v>#DIV/0!</v>
      </c>
      <c r="IB162" s="70" t="e">
        <f t="shared" si="71"/>
        <v>#DIV/0!</v>
      </c>
      <c r="IC162" s="70" t="e">
        <f t="shared" si="71"/>
        <v>#DIV/0!</v>
      </c>
      <c r="ID162" s="70" t="e">
        <f t="shared" si="71"/>
        <v>#DIV/0!</v>
      </c>
      <c r="IE162" s="70" t="e">
        <f t="shared" si="71"/>
        <v>#DIV/0!</v>
      </c>
      <c r="IF162" s="70" t="e">
        <f t="shared" si="71"/>
        <v>#DIV/0!</v>
      </c>
      <c r="IG162" s="70" t="e">
        <f t="shared" si="71"/>
        <v>#DIV/0!</v>
      </c>
      <c r="IH162" s="70" t="e">
        <f t="shared" si="71"/>
        <v>#DIV/0!</v>
      </c>
      <c r="II162" s="70" t="e">
        <f t="shared" si="71"/>
        <v>#DIV/0!</v>
      </c>
      <c r="IJ162" s="70" t="e">
        <f t="shared" si="71"/>
        <v>#DIV/0!</v>
      </c>
      <c r="IK162" s="70" t="e">
        <f t="shared" si="71"/>
        <v>#DIV/0!</v>
      </c>
      <c r="IL162" s="70" t="e">
        <f t="shared" si="71"/>
        <v>#DIV/0!</v>
      </c>
      <c r="IM162" s="70" t="e">
        <f t="shared" si="71"/>
        <v>#DIV/0!</v>
      </c>
      <c r="IN162" s="70" t="e">
        <f t="shared" si="71"/>
        <v>#DIV/0!</v>
      </c>
      <c r="IO162" s="70" t="e">
        <f t="shared" si="71"/>
        <v>#DIV/0!</v>
      </c>
      <c r="IP162" s="70" t="e">
        <f t="shared" si="71"/>
        <v>#DIV/0!</v>
      </c>
      <c r="IQ162" s="70" t="e">
        <f t="shared" si="71"/>
        <v>#DIV/0!</v>
      </c>
      <c r="IR162" s="70" t="e">
        <f t="shared" si="71"/>
        <v>#DIV/0!</v>
      </c>
      <c r="IS162" s="70" t="e">
        <f t="shared" si="71"/>
        <v>#DIV/0!</v>
      </c>
      <c r="IT162" s="70" t="e">
        <f t="shared" si="71"/>
        <v>#DIV/0!</v>
      </c>
      <c r="IU162" s="70" t="e">
        <f t="shared" si="71"/>
        <v>#DIV/0!</v>
      </c>
      <c r="IV162" s="70" t="e">
        <f t="shared" si="71"/>
        <v>#DIV/0!</v>
      </c>
    </row>
    <row r="163" spans="1:256" ht="23.25">
      <c r="A163" s="4"/>
      <c r="B163" s="51"/>
      <c r="C163" s="51"/>
      <c r="D163" s="51"/>
      <c r="E163" s="51"/>
      <c r="F163" s="51"/>
      <c r="G163" s="51"/>
      <c r="H163" s="51"/>
      <c r="I163" s="61"/>
      <c r="J163" s="85" t="s">
        <v>55</v>
      </c>
      <c r="K163" s="53"/>
      <c r="L163" s="70">
        <f>L161/L160*100</f>
        <v>100</v>
      </c>
      <c r="M163" s="70"/>
      <c r="N163" s="70"/>
      <c r="O163" s="70"/>
      <c r="P163" s="70"/>
      <c r="Q163" s="70">
        <f aca="true" t="shared" si="72" ref="Q163:BX163">Q161/Q160*100</f>
        <v>100</v>
      </c>
      <c r="R163" s="70"/>
      <c r="S163" s="70"/>
      <c r="T163" s="70"/>
      <c r="U163" s="70"/>
      <c r="V163" s="70"/>
      <c r="W163" s="70">
        <f t="shared" si="72"/>
        <v>100</v>
      </c>
      <c r="X163" s="70"/>
      <c r="Y163" s="70"/>
      <c r="Z163" s="70" t="e">
        <f t="shared" si="72"/>
        <v>#DIV/0!</v>
      </c>
      <c r="AA163" s="70" t="e">
        <f t="shared" si="72"/>
        <v>#DIV/0!</v>
      </c>
      <c r="AB163" s="70" t="e">
        <f t="shared" si="72"/>
        <v>#DIV/0!</v>
      </c>
      <c r="AC163" s="70" t="e">
        <f t="shared" si="72"/>
        <v>#DIV/0!</v>
      </c>
      <c r="AD163" s="70" t="e">
        <f t="shared" si="72"/>
        <v>#DIV/0!</v>
      </c>
      <c r="AE163" s="70" t="e">
        <f t="shared" si="72"/>
        <v>#DIV/0!</v>
      </c>
      <c r="AF163" s="70" t="e">
        <f t="shared" si="72"/>
        <v>#DIV/0!</v>
      </c>
      <c r="AG163" s="70" t="e">
        <f t="shared" si="72"/>
        <v>#DIV/0!</v>
      </c>
      <c r="AH163" s="70" t="e">
        <f t="shared" si="72"/>
        <v>#DIV/0!</v>
      </c>
      <c r="AI163" s="70" t="e">
        <f t="shared" si="72"/>
        <v>#DIV/0!</v>
      </c>
      <c r="AJ163" s="70" t="e">
        <f t="shared" si="72"/>
        <v>#DIV/0!</v>
      </c>
      <c r="AK163" s="70" t="e">
        <f t="shared" si="72"/>
        <v>#DIV/0!</v>
      </c>
      <c r="AL163" s="70" t="e">
        <f t="shared" si="72"/>
        <v>#DIV/0!</v>
      </c>
      <c r="AM163" s="70" t="e">
        <f t="shared" si="72"/>
        <v>#DIV/0!</v>
      </c>
      <c r="AN163" s="70" t="e">
        <f t="shared" si="72"/>
        <v>#DIV/0!</v>
      </c>
      <c r="AO163" s="70" t="e">
        <f t="shared" si="72"/>
        <v>#DIV/0!</v>
      </c>
      <c r="AP163" s="70" t="e">
        <f t="shared" si="72"/>
        <v>#DIV/0!</v>
      </c>
      <c r="AQ163" s="70" t="e">
        <f t="shared" si="72"/>
        <v>#DIV/0!</v>
      </c>
      <c r="AR163" s="70" t="e">
        <f t="shared" si="72"/>
        <v>#DIV/0!</v>
      </c>
      <c r="AS163" s="70" t="e">
        <f t="shared" si="72"/>
        <v>#DIV/0!</v>
      </c>
      <c r="AT163" s="70" t="e">
        <f t="shared" si="72"/>
        <v>#DIV/0!</v>
      </c>
      <c r="AU163" s="70" t="e">
        <f t="shared" si="72"/>
        <v>#DIV/0!</v>
      </c>
      <c r="AV163" s="70" t="e">
        <f t="shared" si="72"/>
        <v>#DIV/0!</v>
      </c>
      <c r="AW163" s="70" t="e">
        <f t="shared" si="72"/>
        <v>#DIV/0!</v>
      </c>
      <c r="AX163" s="70" t="e">
        <f t="shared" si="72"/>
        <v>#DIV/0!</v>
      </c>
      <c r="AY163" s="70" t="e">
        <f t="shared" si="72"/>
        <v>#DIV/0!</v>
      </c>
      <c r="AZ163" s="70" t="e">
        <f t="shared" si="72"/>
        <v>#DIV/0!</v>
      </c>
      <c r="BA163" s="70" t="e">
        <f t="shared" si="72"/>
        <v>#DIV/0!</v>
      </c>
      <c r="BB163" s="70" t="e">
        <f t="shared" si="72"/>
        <v>#DIV/0!</v>
      </c>
      <c r="BC163" s="70" t="e">
        <f t="shared" si="72"/>
        <v>#DIV/0!</v>
      </c>
      <c r="BD163" s="70" t="e">
        <f t="shared" si="72"/>
        <v>#DIV/0!</v>
      </c>
      <c r="BE163" s="70" t="e">
        <f t="shared" si="72"/>
        <v>#DIV/0!</v>
      </c>
      <c r="BF163" s="70" t="e">
        <f t="shared" si="72"/>
        <v>#DIV/0!</v>
      </c>
      <c r="BG163" s="70" t="e">
        <f t="shared" si="72"/>
        <v>#DIV/0!</v>
      </c>
      <c r="BH163" s="70" t="e">
        <f t="shared" si="72"/>
        <v>#DIV/0!</v>
      </c>
      <c r="BI163" s="70" t="e">
        <f t="shared" si="72"/>
        <v>#DIV/0!</v>
      </c>
      <c r="BJ163" s="70" t="e">
        <f t="shared" si="72"/>
        <v>#DIV/0!</v>
      </c>
      <c r="BK163" s="70" t="e">
        <f t="shared" si="72"/>
        <v>#DIV/0!</v>
      </c>
      <c r="BL163" s="70" t="e">
        <f t="shared" si="72"/>
        <v>#DIV/0!</v>
      </c>
      <c r="BM163" s="70" t="e">
        <f t="shared" si="72"/>
        <v>#DIV/0!</v>
      </c>
      <c r="BN163" s="70" t="e">
        <f t="shared" si="72"/>
        <v>#DIV/0!</v>
      </c>
      <c r="BO163" s="70" t="e">
        <f t="shared" si="72"/>
        <v>#DIV/0!</v>
      </c>
      <c r="BP163" s="70" t="e">
        <f t="shared" si="72"/>
        <v>#DIV/0!</v>
      </c>
      <c r="BQ163" s="70" t="e">
        <f t="shared" si="72"/>
        <v>#DIV/0!</v>
      </c>
      <c r="BR163" s="70" t="e">
        <f t="shared" si="72"/>
        <v>#DIV/0!</v>
      </c>
      <c r="BS163" s="70" t="e">
        <f t="shared" si="72"/>
        <v>#DIV/0!</v>
      </c>
      <c r="BT163" s="70" t="e">
        <f t="shared" si="72"/>
        <v>#DIV/0!</v>
      </c>
      <c r="BU163" s="70" t="e">
        <f t="shared" si="72"/>
        <v>#DIV/0!</v>
      </c>
      <c r="BV163" s="70" t="e">
        <f t="shared" si="72"/>
        <v>#DIV/0!</v>
      </c>
      <c r="BW163" s="70" t="e">
        <f t="shared" si="72"/>
        <v>#DIV/0!</v>
      </c>
      <c r="BX163" s="70" t="e">
        <f t="shared" si="72"/>
        <v>#DIV/0!</v>
      </c>
      <c r="BY163" s="70" t="e">
        <f aca="true" t="shared" si="73" ref="BY163:EJ163">BY161/BY160*100</f>
        <v>#DIV/0!</v>
      </c>
      <c r="BZ163" s="70" t="e">
        <f t="shared" si="73"/>
        <v>#DIV/0!</v>
      </c>
      <c r="CA163" s="70" t="e">
        <f t="shared" si="73"/>
        <v>#DIV/0!</v>
      </c>
      <c r="CB163" s="70" t="e">
        <f t="shared" si="73"/>
        <v>#DIV/0!</v>
      </c>
      <c r="CC163" s="70" t="e">
        <f t="shared" si="73"/>
        <v>#DIV/0!</v>
      </c>
      <c r="CD163" s="70" t="e">
        <f t="shared" si="73"/>
        <v>#DIV/0!</v>
      </c>
      <c r="CE163" s="70" t="e">
        <f t="shared" si="73"/>
        <v>#DIV/0!</v>
      </c>
      <c r="CF163" s="70" t="e">
        <f t="shared" si="73"/>
        <v>#DIV/0!</v>
      </c>
      <c r="CG163" s="70" t="e">
        <f t="shared" si="73"/>
        <v>#DIV/0!</v>
      </c>
      <c r="CH163" s="70" t="e">
        <f t="shared" si="73"/>
        <v>#DIV/0!</v>
      </c>
      <c r="CI163" s="70" t="e">
        <f t="shared" si="73"/>
        <v>#DIV/0!</v>
      </c>
      <c r="CJ163" s="70" t="e">
        <f t="shared" si="73"/>
        <v>#DIV/0!</v>
      </c>
      <c r="CK163" s="70" t="e">
        <f t="shared" si="73"/>
        <v>#DIV/0!</v>
      </c>
      <c r="CL163" s="70" t="e">
        <f t="shared" si="73"/>
        <v>#DIV/0!</v>
      </c>
      <c r="CM163" s="70" t="e">
        <f t="shared" si="73"/>
        <v>#DIV/0!</v>
      </c>
      <c r="CN163" s="70" t="e">
        <f t="shared" si="73"/>
        <v>#DIV/0!</v>
      </c>
      <c r="CO163" s="70" t="e">
        <f t="shared" si="73"/>
        <v>#DIV/0!</v>
      </c>
      <c r="CP163" s="70" t="e">
        <f t="shared" si="73"/>
        <v>#DIV/0!</v>
      </c>
      <c r="CQ163" s="70" t="e">
        <f t="shared" si="73"/>
        <v>#DIV/0!</v>
      </c>
      <c r="CR163" s="70" t="e">
        <f t="shared" si="73"/>
        <v>#DIV/0!</v>
      </c>
      <c r="CS163" s="70" t="e">
        <f t="shared" si="73"/>
        <v>#DIV/0!</v>
      </c>
      <c r="CT163" s="70" t="e">
        <f t="shared" si="73"/>
        <v>#DIV/0!</v>
      </c>
      <c r="CU163" s="70" t="e">
        <f t="shared" si="73"/>
        <v>#DIV/0!</v>
      </c>
      <c r="CV163" s="70" t="e">
        <f t="shared" si="73"/>
        <v>#DIV/0!</v>
      </c>
      <c r="CW163" s="70" t="e">
        <f t="shared" si="73"/>
        <v>#DIV/0!</v>
      </c>
      <c r="CX163" s="70" t="e">
        <f t="shared" si="73"/>
        <v>#DIV/0!</v>
      </c>
      <c r="CY163" s="70" t="e">
        <f t="shared" si="73"/>
        <v>#DIV/0!</v>
      </c>
      <c r="CZ163" s="70" t="e">
        <f t="shared" si="73"/>
        <v>#DIV/0!</v>
      </c>
      <c r="DA163" s="70" t="e">
        <f t="shared" si="73"/>
        <v>#DIV/0!</v>
      </c>
      <c r="DB163" s="70" t="e">
        <f t="shared" si="73"/>
        <v>#DIV/0!</v>
      </c>
      <c r="DC163" s="70" t="e">
        <f t="shared" si="73"/>
        <v>#DIV/0!</v>
      </c>
      <c r="DD163" s="70" t="e">
        <f t="shared" si="73"/>
        <v>#DIV/0!</v>
      </c>
      <c r="DE163" s="70" t="e">
        <f t="shared" si="73"/>
        <v>#DIV/0!</v>
      </c>
      <c r="DF163" s="70" t="e">
        <f t="shared" si="73"/>
        <v>#DIV/0!</v>
      </c>
      <c r="DG163" s="70" t="e">
        <f t="shared" si="73"/>
        <v>#DIV/0!</v>
      </c>
      <c r="DH163" s="70" t="e">
        <f t="shared" si="73"/>
        <v>#DIV/0!</v>
      </c>
      <c r="DI163" s="70" t="e">
        <f t="shared" si="73"/>
        <v>#DIV/0!</v>
      </c>
      <c r="DJ163" s="70" t="e">
        <f t="shared" si="73"/>
        <v>#DIV/0!</v>
      </c>
      <c r="DK163" s="70" t="e">
        <f t="shared" si="73"/>
        <v>#DIV/0!</v>
      </c>
      <c r="DL163" s="70" t="e">
        <f t="shared" si="73"/>
        <v>#DIV/0!</v>
      </c>
      <c r="DM163" s="70" t="e">
        <f t="shared" si="73"/>
        <v>#DIV/0!</v>
      </c>
      <c r="DN163" s="70" t="e">
        <f t="shared" si="73"/>
        <v>#DIV/0!</v>
      </c>
      <c r="DO163" s="70" t="e">
        <f t="shared" si="73"/>
        <v>#DIV/0!</v>
      </c>
      <c r="DP163" s="70" t="e">
        <f t="shared" si="73"/>
        <v>#DIV/0!</v>
      </c>
      <c r="DQ163" s="70" t="e">
        <f t="shared" si="73"/>
        <v>#DIV/0!</v>
      </c>
      <c r="DR163" s="70" t="e">
        <f t="shared" si="73"/>
        <v>#DIV/0!</v>
      </c>
      <c r="DS163" s="70" t="e">
        <f t="shared" si="73"/>
        <v>#DIV/0!</v>
      </c>
      <c r="DT163" s="70" t="e">
        <f t="shared" si="73"/>
        <v>#DIV/0!</v>
      </c>
      <c r="DU163" s="70" t="e">
        <f t="shared" si="73"/>
        <v>#DIV/0!</v>
      </c>
      <c r="DV163" s="70" t="e">
        <f t="shared" si="73"/>
        <v>#DIV/0!</v>
      </c>
      <c r="DW163" s="70" t="e">
        <f t="shared" si="73"/>
        <v>#DIV/0!</v>
      </c>
      <c r="DX163" s="70" t="e">
        <f t="shared" si="73"/>
        <v>#DIV/0!</v>
      </c>
      <c r="DY163" s="70" t="e">
        <f t="shared" si="73"/>
        <v>#DIV/0!</v>
      </c>
      <c r="DZ163" s="70" t="e">
        <f t="shared" si="73"/>
        <v>#DIV/0!</v>
      </c>
      <c r="EA163" s="70" t="e">
        <f t="shared" si="73"/>
        <v>#DIV/0!</v>
      </c>
      <c r="EB163" s="70" t="e">
        <f t="shared" si="73"/>
        <v>#DIV/0!</v>
      </c>
      <c r="EC163" s="70" t="e">
        <f t="shared" si="73"/>
        <v>#DIV/0!</v>
      </c>
      <c r="ED163" s="70" t="e">
        <f t="shared" si="73"/>
        <v>#DIV/0!</v>
      </c>
      <c r="EE163" s="70" t="e">
        <f t="shared" si="73"/>
        <v>#DIV/0!</v>
      </c>
      <c r="EF163" s="70" t="e">
        <f t="shared" si="73"/>
        <v>#DIV/0!</v>
      </c>
      <c r="EG163" s="70" t="e">
        <f t="shared" si="73"/>
        <v>#DIV/0!</v>
      </c>
      <c r="EH163" s="70" t="e">
        <f t="shared" si="73"/>
        <v>#DIV/0!</v>
      </c>
      <c r="EI163" s="70" t="e">
        <f t="shared" si="73"/>
        <v>#DIV/0!</v>
      </c>
      <c r="EJ163" s="70" t="e">
        <f t="shared" si="73"/>
        <v>#DIV/0!</v>
      </c>
      <c r="EK163" s="70" t="e">
        <f aca="true" t="shared" si="74" ref="EK163:GV163">EK161/EK160*100</f>
        <v>#DIV/0!</v>
      </c>
      <c r="EL163" s="70" t="e">
        <f t="shared" si="74"/>
        <v>#DIV/0!</v>
      </c>
      <c r="EM163" s="70" t="e">
        <f t="shared" si="74"/>
        <v>#DIV/0!</v>
      </c>
      <c r="EN163" s="70" t="e">
        <f t="shared" si="74"/>
        <v>#DIV/0!</v>
      </c>
      <c r="EO163" s="70" t="e">
        <f t="shared" si="74"/>
        <v>#DIV/0!</v>
      </c>
      <c r="EP163" s="70" t="e">
        <f t="shared" si="74"/>
        <v>#DIV/0!</v>
      </c>
      <c r="EQ163" s="70" t="e">
        <f t="shared" si="74"/>
        <v>#DIV/0!</v>
      </c>
      <c r="ER163" s="70" t="e">
        <f t="shared" si="74"/>
        <v>#DIV/0!</v>
      </c>
      <c r="ES163" s="70" t="e">
        <f t="shared" si="74"/>
        <v>#DIV/0!</v>
      </c>
      <c r="ET163" s="70" t="e">
        <f t="shared" si="74"/>
        <v>#DIV/0!</v>
      </c>
      <c r="EU163" s="70" t="e">
        <f t="shared" si="74"/>
        <v>#DIV/0!</v>
      </c>
      <c r="EV163" s="70" t="e">
        <f t="shared" si="74"/>
        <v>#DIV/0!</v>
      </c>
      <c r="EW163" s="70" t="e">
        <f t="shared" si="74"/>
        <v>#DIV/0!</v>
      </c>
      <c r="EX163" s="70" t="e">
        <f t="shared" si="74"/>
        <v>#DIV/0!</v>
      </c>
      <c r="EY163" s="70" t="e">
        <f t="shared" si="74"/>
        <v>#DIV/0!</v>
      </c>
      <c r="EZ163" s="70" t="e">
        <f t="shared" si="74"/>
        <v>#DIV/0!</v>
      </c>
      <c r="FA163" s="70" t="e">
        <f t="shared" si="74"/>
        <v>#DIV/0!</v>
      </c>
      <c r="FB163" s="70" t="e">
        <f t="shared" si="74"/>
        <v>#DIV/0!</v>
      </c>
      <c r="FC163" s="70" t="e">
        <f t="shared" si="74"/>
        <v>#DIV/0!</v>
      </c>
      <c r="FD163" s="70" t="e">
        <f t="shared" si="74"/>
        <v>#DIV/0!</v>
      </c>
      <c r="FE163" s="70" t="e">
        <f t="shared" si="74"/>
        <v>#DIV/0!</v>
      </c>
      <c r="FF163" s="70" t="e">
        <f t="shared" si="74"/>
        <v>#DIV/0!</v>
      </c>
      <c r="FG163" s="70" t="e">
        <f t="shared" si="74"/>
        <v>#DIV/0!</v>
      </c>
      <c r="FH163" s="70" t="e">
        <f t="shared" si="74"/>
        <v>#DIV/0!</v>
      </c>
      <c r="FI163" s="70" t="e">
        <f t="shared" si="74"/>
        <v>#DIV/0!</v>
      </c>
      <c r="FJ163" s="70" t="e">
        <f t="shared" si="74"/>
        <v>#DIV/0!</v>
      </c>
      <c r="FK163" s="70" t="e">
        <f t="shared" si="74"/>
        <v>#DIV/0!</v>
      </c>
      <c r="FL163" s="70" t="e">
        <f t="shared" si="74"/>
        <v>#DIV/0!</v>
      </c>
      <c r="FM163" s="70" t="e">
        <f t="shared" si="74"/>
        <v>#DIV/0!</v>
      </c>
      <c r="FN163" s="70" t="e">
        <f t="shared" si="74"/>
        <v>#DIV/0!</v>
      </c>
      <c r="FO163" s="70" t="e">
        <f t="shared" si="74"/>
        <v>#DIV/0!</v>
      </c>
      <c r="FP163" s="70" t="e">
        <f t="shared" si="74"/>
        <v>#DIV/0!</v>
      </c>
      <c r="FQ163" s="70" t="e">
        <f t="shared" si="74"/>
        <v>#DIV/0!</v>
      </c>
      <c r="FR163" s="70" t="e">
        <f t="shared" si="74"/>
        <v>#DIV/0!</v>
      </c>
      <c r="FS163" s="70" t="e">
        <f t="shared" si="74"/>
        <v>#DIV/0!</v>
      </c>
      <c r="FT163" s="70" t="e">
        <f t="shared" si="74"/>
        <v>#DIV/0!</v>
      </c>
      <c r="FU163" s="70" t="e">
        <f t="shared" si="74"/>
        <v>#DIV/0!</v>
      </c>
      <c r="FV163" s="70" t="e">
        <f t="shared" si="74"/>
        <v>#DIV/0!</v>
      </c>
      <c r="FW163" s="70" t="e">
        <f t="shared" si="74"/>
        <v>#DIV/0!</v>
      </c>
      <c r="FX163" s="70" t="e">
        <f t="shared" si="74"/>
        <v>#DIV/0!</v>
      </c>
      <c r="FY163" s="70" t="e">
        <f t="shared" si="74"/>
        <v>#DIV/0!</v>
      </c>
      <c r="FZ163" s="70" t="e">
        <f t="shared" si="74"/>
        <v>#DIV/0!</v>
      </c>
      <c r="GA163" s="70" t="e">
        <f t="shared" si="74"/>
        <v>#DIV/0!</v>
      </c>
      <c r="GB163" s="70" t="e">
        <f t="shared" si="74"/>
        <v>#DIV/0!</v>
      </c>
      <c r="GC163" s="70" t="e">
        <f t="shared" si="74"/>
        <v>#DIV/0!</v>
      </c>
      <c r="GD163" s="70" t="e">
        <f t="shared" si="74"/>
        <v>#DIV/0!</v>
      </c>
      <c r="GE163" s="70" t="e">
        <f t="shared" si="74"/>
        <v>#DIV/0!</v>
      </c>
      <c r="GF163" s="70" t="e">
        <f t="shared" si="74"/>
        <v>#DIV/0!</v>
      </c>
      <c r="GG163" s="70" t="e">
        <f t="shared" si="74"/>
        <v>#DIV/0!</v>
      </c>
      <c r="GH163" s="70" t="e">
        <f t="shared" si="74"/>
        <v>#DIV/0!</v>
      </c>
      <c r="GI163" s="70" t="e">
        <f t="shared" si="74"/>
        <v>#DIV/0!</v>
      </c>
      <c r="GJ163" s="70" t="e">
        <f t="shared" si="74"/>
        <v>#DIV/0!</v>
      </c>
      <c r="GK163" s="70" t="e">
        <f t="shared" si="74"/>
        <v>#DIV/0!</v>
      </c>
      <c r="GL163" s="70" t="e">
        <f t="shared" si="74"/>
        <v>#DIV/0!</v>
      </c>
      <c r="GM163" s="70" t="e">
        <f t="shared" si="74"/>
        <v>#DIV/0!</v>
      </c>
      <c r="GN163" s="70" t="e">
        <f t="shared" si="74"/>
        <v>#DIV/0!</v>
      </c>
      <c r="GO163" s="70" t="e">
        <f t="shared" si="74"/>
        <v>#DIV/0!</v>
      </c>
      <c r="GP163" s="70" t="e">
        <f t="shared" si="74"/>
        <v>#DIV/0!</v>
      </c>
      <c r="GQ163" s="70" t="e">
        <f t="shared" si="74"/>
        <v>#DIV/0!</v>
      </c>
      <c r="GR163" s="70" t="e">
        <f t="shared" si="74"/>
        <v>#DIV/0!</v>
      </c>
      <c r="GS163" s="70" t="e">
        <f t="shared" si="74"/>
        <v>#DIV/0!</v>
      </c>
      <c r="GT163" s="70" t="e">
        <f t="shared" si="74"/>
        <v>#DIV/0!</v>
      </c>
      <c r="GU163" s="70" t="e">
        <f t="shared" si="74"/>
        <v>#DIV/0!</v>
      </c>
      <c r="GV163" s="70" t="e">
        <f t="shared" si="74"/>
        <v>#DIV/0!</v>
      </c>
      <c r="GW163" s="70" t="e">
        <f aca="true" t="shared" si="75" ref="GW163:IV163">GW161/GW160*100</f>
        <v>#DIV/0!</v>
      </c>
      <c r="GX163" s="70" t="e">
        <f t="shared" si="75"/>
        <v>#DIV/0!</v>
      </c>
      <c r="GY163" s="70" t="e">
        <f t="shared" si="75"/>
        <v>#DIV/0!</v>
      </c>
      <c r="GZ163" s="70" t="e">
        <f t="shared" si="75"/>
        <v>#DIV/0!</v>
      </c>
      <c r="HA163" s="70" t="e">
        <f t="shared" si="75"/>
        <v>#DIV/0!</v>
      </c>
      <c r="HB163" s="70" t="e">
        <f t="shared" si="75"/>
        <v>#DIV/0!</v>
      </c>
      <c r="HC163" s="70" t="e">
        <f t="shared" si="75"/>
        <v>#DIV/0!</v>
      </c>
      <c r="HD163" s="70" t="e">
        <f t="shared" si="75"/>
        <v>#DIV/0!</v>
      </c>
      <c r="HE163" s="70" t="e">
        <f t="shared" si="75"/>
        <v>#DIV/0!</v>
      </c>
      <c r="HF163" s="70" t="e">
        <f t="shared" si="75"/>
        <v>#DIV/0!</v>
      </c>
      <c r="HG163" s="70" t="e">
        <f t="shared" si="75"/>
        <v>#DIV/0!</v>
      </c>
      <c r="HH163" s="70" t="e">
        <f t="shared" si="75"/>
        <v>#DIV/0!</v>
      </c>
      <c r="HI163" s="70" t="e">
        <f t="shared" si="75"/>
        <v>#DIV/0!</v>
      </c>
      <c r="HJ163" s="70" t="e">
        <f t="shared" si="75"/>
        <v>#DIV/0!</v>
      </c>
      <c r="HK163" s="70" t="e">
        <f t="shared" si="75"/>
        <v>#DIV/0!</v>
      </c>
      <c r="HL163" s="70" t="e">
        <f t="shared" si="75"/>
        <v>#DIV/0!</v>
      </c>
      <c r="HM163" s="70" t="e">
        <f t="shared" si="75"/>
        <v>#DIV/0!</v>
      </c>
      <c r="HN163" s="70" t="e">
        <f t="shared" si="75"/>
        <v>#DIV/0!</v>
      </c>
      <c r="HO163" s="70" t="e">
        <f t="shared" si="75"/>
        <v>#DIV/0!</v>
      </c>
      <c r="HP163" s="70" t="e">
        <f t="shared" si="75"/>
        <v>#DIV/0!</v>
      </c>
      <c r="HQ163" s="70" t="e">
        <f t="shared" si="75"/>
        <v>#DIV/0!</v>
      </c>
      <c r="HR163" s="70" t="e">
        <f t="shared" si="75"/>
        <v>#DIV/0!</v>
      </c>
      <c r="HS163" s="70" t="e">
        <f t="shared" si="75"/>
        <v>#DIV/0!</v>
      </c>
      <c r="HT163" s="70" t="e">
        <f t="shared" si="75"/>
        <v>#DIV/0!</v>
      </c>
      <c r="HU163" s="70" t="e">
        <f t="shared" si="75"/>
        <v>#DIV/0!</v>
      </c>
      <c r="HV163" s="70" t="e">
        <f t="shared" si="75"/>
        <v>#DIV/0!</v>
      </c>
      <c r="HW163" s="70" t="e">
        <f t="shared" si="75"/>
        <v>#DIV/0!</v>
      </c>
      <c r="HX163" s="70" t="e">
        <f t="shared" si="75"/>
        <v>#DIV/0!</v>
      </c>
      <c r="HY163" s="70" t="e">
        <f t="shared" si="75"/>
        <v>#DIV/0!</v>
      </c>
      <c r="HZ163" s="70" t="e">
        <f t="shared" si="75"/>
        <v>#DIV/0!</v>
      </c>
      <c r="IA163" s="70" t="e">
        <f t="shared" si="75"/>
        <v>#DIV/0!</v>
      </c>
      <c r="IB163" s="70" t="e">
        <f t="shared" si="75"/>
        <v>#DIV/0!</v>
      </c>
      <c r="IC163" s="70" t="e">
        <f t="shared" si="75"/>
        <v>#DIV/0!</v>
      </c>
      <c r="ID163" s="70" t="e">
        <f t="shared" si="75"/>
        <v>#DIV/0!</v>
      </c>
      <c r="IE163" s="70" t="e">
        <f t="shared" si="75"/>
        <v>#DIV/0!</v>
      </c>
      <c r="IF163" s="70" t="e">
        <f t="shared" si="75"/>
        <v>#DIV/0!</v>
      </c>
      <c r="IG163" s="70" t="e">
        <f t="shared" si="75"/>
        <v>#DIV/0!</v>
      </c>
      <c r="IH163" s="70" t="e">
        <f t="shared" si="75"/>
        <v>#DIV/0!</v>
      </c>
      <c r="II163" s="70" t="e">
        <f t="shared" si="75"/>
        <v>#DIV/0!</v>
      </c>
      <c r="IJ163" s="70" t="e">
        <f t="shared" si="75"/>
        <v>#DIV/0!</v>
      </c>
      <c r="IK163" s="70" t="e">
        <f t="shared" si="75"/>
        <v>#DIV/0!</v>
      </c>
      <c r="IL163" s="70" t="e">
        <f t="shared" si="75"/>
        <v>#DIV/0!</v>
      </c>
      <c r="IM163" s="70" t="e">
        <f t="shared" si="75"/>
        <v>#DIV/0!</v>
      </c>
      <c r="IN163" s="70" t="e">
        <f t="shared" si="75"/>
        <v>#DIV/0!</v>
      </c>
      <c r="IO163" s="70" t="e">
        <f t="shared" si="75"/>
        <v>#DIV/0!</v>
      </c>
      <c r="IP163" s="70" t="e">
        <f t="shared" si="75"/>
        <v>#DIV/0!</v>
      </c>
      <c r="IQ163" s="70" t="e">
        <f t="shared" si="75"/>
        <v>#DIV/0!</v>
      </c>
      <c r="IR163" s="70" t="e">
        <f t="shared" si="75"/>
        <v>#DIV/0!</v>
      </c>
      <c r="IS163" s="70" t="e">
        <f t="shared" si="75"/>
        <v>#DIV/0!</v>
      </c>
      <c r="IT163" s="70" t="e">
        <f t="shared" si="75"/>
        <v>#DIV/0!</v>
      </c>
      <c r="IU163" s="70" t="e">
        <f t="shared" si="75"/>
        <v>#DIV/0!</v>
      </c>
      <c r="IV163" s="70" t="e">
        <f t="shared" si="75"/>
        <v>#DIV/0!</v>
      </c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/>
      <c r="K164" s="53"/>
      <c r="L164" s="70"/>
      <c r="M164" s="23"/>
      <c r="N164" s="70"/>
      <c r="O164" s="70"/>
      <c r="P164" s="23"/>
      <c r="Q164" s="23"/>
      <c r="R164" s="23"/>
      <c r="S164" s="70"/>
      <c r="T164" s="70"/>
      <c r="U164" s="70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/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/>
      <c r="K166" s="53"/>
      <c r="L166" s="70"/>
      <c r="M166" s="23"/>
      <c r="N166" s="70"/>
      <c r="O166" s="70"/>
      <c r="P166" s="23"/>
      <c r="Q166" s="23"/>
      <c r="R166" s="23"/>
      <c r="S166" s="70"/>
      <c r="T166" s="70"/>
      <c r="U166" s="70"/>
      <c r="V166" s="23"/>
      <c r="W166" s="23"/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/>
      <c r="K167" s="53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/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/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/>
      <c r="K170" s="53"/>
      <c r="L170" s="70"/>
      <c r="M170" s="23"/>
      <c r="N170" s="70"/>
      <c r="O170" s="70"/>
      <c r="P170" s="23"/>
      <c r="Q170" s="23"/>
      <c r="R170" s="23"/>
      <c r="S170" s="70"/>
      <c r="T170" s="70"/>
      <c r="U170" s="70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/>
      <c r="K171" s="53"/>
      <c r="L171" s="70"/>
      <c r="M171" s="23"/>
      <c r="N171" s="70"/>
      <c r="O171" s="70"/>
      <c r="P171" s="23"/>
      <c r="Q171" s="23"/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/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/>
      <c r="K173" s="53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/>
      <c r="K174" s="53"/>
      <c r="L174" s="70"/>
      <c r="M174" s="23"/>
      <c r="N174" s="70"/>
      <c r="O174" s="70"/>
      <c r="P174" s="23"/>
      <c r="Q174" s="23"/>
      <c r="R174" s="23"/>
      <c r="S174" s="70"/>
      <c r="T174" s="70"/>
      <c r="U174" s="70"/>
      <c r="V174" s="23"/>
      <c r="W174" s="23"/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/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/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/>
      <c r="K177" s="53"/>
      <c r="L177" s="70"/>
      <c r="M177" s="23"/>
      <c r="N177" s="70"/>
      <c r="O177" s="70"/>
      <c r="P177" s="23"/>
      <c r="Q177" s="23"/>
      <c r="R177" s="23"/>
      <c r="S177" s="70"/>
      <c r="T177" s="70"/>
      <c r="U177" s="70"/>
      <c r="V177" s="23"/>
      <c r="W177" s="23"/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/>
      <c r="K178" s="53"/>
      <c r="L178" s="70"/>
      <c r="M178" s="23"/>
      <c r="N178" s="70"/>
      <c r="O178" s="70"/>
      <c r="P178" s="23"/>
      <c r="Q178" s="23"/>
      <c r="R178" s="23"/>
      <c r="S178" s="70"/>
      <c r="T178" s="70"/>
      <c r="U178" s="70"/>
      <c r="V178" s="23"/>
      <c r="W178" s="23"/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1" t="s">
        <v>30</v>
      </c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2001-05-25T20:33:48Z</cp:lastPrinted>
  <dcterms:created xsi:type="dcterms:W3CDTF">1998-09-03T23:22:53Z</dcterms:created>
  <dcterms:modified xsi:type="dcterms:W3CDTF">2001-06-04T19:47:52Z</dcterms:modified>
  <cp:category/>
  <cp:version/>
  <cp:contentType/>
  <cp:contentStatus/>
</cp:coreProperties>
</file>