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'Hoja1'!$A$1:$I$50</definedName>
    <definedName name="FORM">'Hoja1'!$A$50</definedName>
    <definedName name="_xlnm.Print_Titles" localSheetId="0">'Hoja1'!$6:$9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C04F25</t>
        </r>
      </text>
    </comment>
  </commentList>
</comments>
</file>

<file path=xl/sharedStrings.xml><?xml version="1.0" encoding="utf-8"?>
<sst xmlns="http://schemas.openxmlformats.org/spreadsheetml/2006/main" count="40" uniqueCount="37">
  <si>
    <t xml:space="preserve">SALDO AL 31 </t>
  </si>
  <si>
    <t>V  A  R  I  A  C  I  O  N  E  S    P  O  R</t>
  </si>
  <si>
    <t>SALDO AL 31</t>
  </si>
  <si>
    <t>C O N C E P T O</t>
  </si>
  <si>
    <t>DE DICIEMBRE</t>
  </si>
  <si>
    <t>ENDEUDAMIENTO</t>
  </si>
  <si>
    <t>ASUNCIONES</t>
  </si>
  <si>
    <t>NETO</t>
  </si>
  <si>
    <t>Y OTROS</t>
  </si>
  <si>
    <t>*</t>
  </si>
  <si>
    <t>REVALUACIÓN</t>
  </si>
  <si>
    <t>INTERNA</t>
  </si>
  <si>
    <t>EXTERNA</t>
  </si>
  <si>
    <t>DEUDA TOTAL DEL SECTOR PÚBLICO PRESUPUESTARIO</t>
  </si>
  <si>
    <t>POR FUENTES DE FINANCIAMIENTO</t>
  </si>
  <si>
    <t>2/ Corresponde al registro de los pasivos vinculados con los Proyectos de Infraestructura Productiva de Largo Plazo -PIDIREGAS-.</t>
  </si>
  <si>
    <t xml:space="preserve">     T O T A L </t>
  </si>
  <si>
    <t>VALORES GUBERNAMENTALES</t>
  </si>
  <si>
    <t>BANCA DE FOMENTO Y DESARROLLO</t>
  </si>
  <si>
    <t>OTROS</t>
  </si>
  <si>
    <t>CRÉDITOS SINDICADOS</t>
  </si>
  <si>
    <t>BANCA DE EXPORTACIÓN E IMPORTACIÓN</t>
  </si>
  <si>
    <t>CRÉDITOS BILATERALES</t>
  </si>
  <si>
    <t>CRÉDITOS  SIMPLES</t>
  </si>
  <si>
    <t>OFI's</t>
  </si>
  <si>
    <t xml:space="preserve">PIDIREGAS  2/ </t>
  </si>
  <si>
    <t>PIDIREGAS 2/</t>
  </si>
  <si>
    <t xml:space="preserve">CEBURES 1/ </t>
  </si>
  <si>
    <t>SAR</t>
  </si>
  <si>
    <t xml:space="preserve">CRÉDITOS DIRECTOS </t>
  </si>
  <si>
    <t>BONOS PÚBLICOS Y PAGARÉS</t>
  </si>
  <si>
    <t>1/ Corresponde a Certificados Bursátiles.</t>
  </si>
  <si>
    <t>2 0 1 1</t>
  </si>
  <si>
    <t>2 0 1  2</t>
  </si>
  <si>
    <t>CUENTA DE LA HACIENDA PÚBLICA FEDERAL DE 2012</t>
  </si>
  <si>
    <t>FUENTE: Secretaría de Hacienda y Crédito Público, y Entidades de Control Directo.</t>
  </si>
  <si>
    <t>( Pesos )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</si>
</sst>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#,###.0_);\(#,###\)"/>
    <numFmt numFmtId="189" formatCode="#,###_);\(#,###\)"/>
    <numFmt numFmtId="190" formatCode="_ * #,##0.0_ ;_ * \-#,##0.0_ ;_ * &quot;-&quot;??_ ;_ @_ "/>
    <numFmt numFmtId="191" formatCode="_ * #,##0_ ;_ * \-#,##0_ ;_ * &quot;-&quot;??_ ;_ @_ "/>
    <numFmt numFmtId="192" formatCode="###\ ###\ ###\ ###\ ##0"/>
    <numFmt numFmtId="193" formatCode="###\ ###\ ###\ ###\ ###\ ##0;\(###\ ###\ ###\ ###\ ###\ ##0\)"/>
    <numFmt numFmtId="194" formatCode="\ ###\ ###\ ###\ ###\ ##0.;\(###\ \ ###\ ###\ ###\ ##0.\)"/>
    <numFmt numFmtId="195" formatCode="\ ###\ ###\ ###\ ###\ ##0;\(###\ \ ###\ ###\ ###\ ##0\)"/>
    <numFmt numFmtId="196" formatCode="\ ###\ ###\ ###\ ###\ ##0\ ;\(###\ \ ###\ ###\ ###\ ##0\ \)"/>
    <numFmt numFmtId="197" formatCode="\ ###\ ###\ ###\ ###\ ##0\ \ ;\(###\ \ ###\ ###\ ###\ ##0\ \ \)"/>
    <numFmt numFmtId="198" formatCode="\ ###\ ###\ ###\ ###\ ##0.0;\(###\ \ ###\ ###\ ###\ ##0.0\)"/>
    <numFmt numFmtId="199" formatCode="\ ###\ ###\ ###\ ###\ ##0_;\(###\ \ ###\ ###\ ###\ ##0_)"/>
    <numFmt numFmtId="200" formatCode="[$-80A]dddd\,\ dd&quot; de &quot;mmmm&quot; de &quot;yyyy"/>
  </numFmts>
  <fonts count="41">
    <font>
      <sz val="18"/>
      <name val="Arial"/>
      <family val="0"/>
    </font>
    <font>
      <b/>
      <sz val="8"/>
      <name val="Tahoma"/>
      <family val="2"/>
    </font>
    <font>
      <b/>
      <sz val="1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8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8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0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0"/>
      </right>
      <top style="thin">
        <color theme="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0"/>
      </bottom>
    </border>
    <border>
      <left style="thin">
        <color theme="1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1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1"/>
      </top>
      <bottom>
        <color indexed="63"/>
      </bottom>
    </border>
    <border>
      <left style="thin">
        <color theme="0"/>
      </left>
      <right style="thin">
        <color theme="1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/>
      </right>
      <top style="thin">
        <color theme="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Alignment="1">
      <alignment/>
    </xf>
    <xf numFmtId="187" fontId="0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37" fontId="2" fillId="0" borderId="12" xfId="0" applyNumberFormat="1" applyFont="1" applyFill="1" applyBorder="1" applyAlignment="1">
      <alignment vertical="center"/>
    </xf>
    <xf numFmtId="189" fontId="2" fillId="0" borderId="13" xfId="0" applyNumberFormat="1" applyFont="1" applyFill="1" applyBorder="1" applyAlignment="1">
      <alignment vertical="center"/>
    </xf>
    <xf numFmtId="37" fontId="2" fillId="0" borderId="13" xfId="0" applyNumberFormat="1" applyFont="1" applyFill="1" applyBorder="1" applyAlignment="1">
      <alignment vertical="center"/>
    </xf>
    <xf numFmtId="189" fontId="0" fillId="0" borderId="13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Continuous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/>
    </xf>
    <xf numFmtId="189" fontId="0" fillId="0" borderId="22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left" indent="1"/>
    </xf>
    <xf numFmtId="0" fontId="0" fillId="0" borderId="22" xfId="0" applyFont="1" applyBorder="1" applyAlignment="1">
      <alignment/>
    </xf>
    <xf numFmtId="49" fontId="0" fillId="0" borderId="22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  <xf numFmtId="0" fontId="39" fillId="33" borderId="30" xfId="0" applyFont="1" applyFill="1" applyBorder="1" applyAlignment="1">
      <alignment horizontal="center" vertical="center"/>
    </xf>
    <xf numFmtId="0" fontId="39" fillId="33" borderId="3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RowColHeaders="0" showZeros="0" tabSelected="1" showOutlineSymbols="0" zoomScale="38" zoomScaleNormal="38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0" defaultRowHeight="23.25"/>
  <cols>
    <col min="1" max="1" width="0.84375" style="3" customWidth="1"/>
    <col min="2" max="2" width="1.69140625" style="3" customWidth="1"/>
    <col min="3" max="3" width="54.69140625" style="3" customWidth="1"/>
    <col min="4" max="8" width="20.69140625" style="3" customWidth="1"/>
    <col min="9" max="9" width="0.84375" style="3" customWidth="1"/>
    <col min="10" max="16384" width="0" style="3" hidden="1" customWidth="1"/>
  </cols>
  <sheetData>
    <row r="1" spans="1:9" ht="23.25">
      <c r="A1" s="1"/>
      <c r="B1" s="2"/>
      <c r="C1" s="2"/>
      <c r="D1" s="2"/>
      <c r="E1" s="2"/>
      <c r="F1" s="2"/>
      <c r="G1" s="2"/>
      <c r="H1" s="2"/>
      <c r="I1" s="1"/>
    </row>
    <row r="2" spans="1:9" ht="23.25">
      <c r="A2" s="1"/>
      <c r="B2" s="4" t="s">
        <v>34</v>
      </c>
      <c r="C2" s="2"/>
      <c r="D2" s="2"/>
      <c r="E2" s="2"/>
      <c r="F2" s="2"/>
      <c r="G2" s="2"/>
      <c r="H2" s="2"/>
      <c r="I2" s="1"/>
    </row>
    <row r="3" spans="1:9" ht="23.25">
      <c r="A3" s="1"/>
      <c r="B3" s="2" t="s">
        <v>13</v>
      </c>
      <c r="C3" s="2"/>
      <c r="D3" s="2"/>
      <c r="E3" s="2"/>
      <c r="F3" s="2"/>
      <c r="G3" s="2"/>
      <c r="H3" s="2"/>
      <c r="I3" s="1"/>
    </row>
    <row r="4" spans="1:9" ht="23.25">
      <c r="A4" s="1"/>
      <c r="B4" s="2" t="s">
        <v>14</v>
      </c>
      <c r="C4" s="2"/>
      <c r="D4" s="2"/>
      <c r="E4" s="2"/>
      <c r="F4" s="2"/>
      <c r="G4" s="2"/>
      <c r="H4" s="2"/>
      <c r="I4" s="1"/>
    </row>
    <row r="5" spans="1:9" ht="23.25">
      <c r="A5" s="1"/>
      <c r="B5" s="2" t="s">
        <v>36</v>
      </c>
      <c r="C5" s="2"/>
      <c r="D5" s="2"/>
      <c r="E5" s="2"/>
      <c r="F5" s="2"/>
      <c r="G5" s="2"/>
      <c r="H5" s="2"/>
      <c r="I5" s="1"/>
    </row>
    <row r="6" spans="1:9" ht="23.25">
      <c r="A6" s="1"/>
      <c r="B6" s="5"/>
      <c r="C6" s="1"/>
      <c r="D6" s="1"/>
      <c r="E6" s="1"/>
      <c r="F6" s="1"/>
      <c r="G6" s="1"/>
      <c r="H6" s="6"/>
      <c r="I6" s="1"/>
    </row>
    <row r="7" spans="1:9" ht="23.25">
      <c r="A7" s="5"/>
      <c r="B7" s="20"/>
      <c r="C7" s="21"/>
      <c r="D7" s="39" t="s">
        <v>0</v>
      </c>
      <c r="E7" s="22" t="s">
        <v>1</v>
      </c>
      <c r="F7" s="22"/>
      <c r="G7" s="22"/>
      <c r="H7" s="41" t="s">
        <v>2</v>
      </c>
      <c r="I7" s="1"/>
    </row>
    <row r="8" spans="1:9" ht="23.25">
      <c r="A8" s="5"/>
      <c r="B8" s="23"/>
      <c r="C8" s="7" t="s">
        <v>3</v>
      </c>
      <c r="D8" s="38" t="s">
        <v>4</v>
      </c>
      <c r="E8" s="37" t="s">
        <v>5</v>
      </c>
      <c r="F8" s="37" t="s">
        <v>6</v>
      </c>
      <c r="G8" s="37" t="s">
        <v>10</v>
      </c>
      <c r="H8" s="40" t="s">
        <v>4</v>
      </c>
      <c r="I8" s="1"/>
    </row>
    <row r="9" spans="1:9" ht="23.25">
      <c r="A9" s="5"/>
      <c r="B9" s="24"/>
      <c r="C9" s="8"/>
      <c r="D9" s="8" t="s">
        <v>32</v>
      </c>
      <c r="E9" s="35" t="s">
        <v>7</v>
      </c>
      <c r="F9" s="35"/>
      <c r="G9" s="35" t="s">
        <v>8</v>
      </c>
      <c r="H9" s="36" t="s">
        <v>33</v>
      </c>
      <c r="I9" s="1"/>
    </row>
    <row r="10" spans="1:9" ht="23.25">
      <c r="A10" s="1"/>
      <c r="B10" s="25"/>
      <c r="C10" s="26"/>
      <c r="D10" s="14"/>
      <c r="E10" s="14"/>
      <c r="F10" s="14"/>
      <c r="G10" s="14"/>
      <c r="H10" s="14"/>
      <c r="I10" s="1"/>
    </row>
    <row r="11" spans="1:9" ht="23.25">
      <c r="A11" s="1"/>
      <c r="B11" s="27"/>
      <c r="C11" s="28" t="s">
        <v>16</v>
      </c>
      <c r="D11" s="15">
        <f>D14+D25</f>
        <v>4926968064661</v>
      </c>
      <c r="E11" s="15">
        <f>E14+E25</f>
        <v>465339727384</v>
      </c>
      <c r="F11" s="15">
        <f>F14+F25</f>
        <v>0</v>
      </c>
      <c r="G11" s="15">
        <f>G14+G25</f>
        <v>-61996476708</v>
      </c>
      <c r="H11" s="15">
        <f>H14+H25</f>
        <v>5330311315337</v>
      </c>
      <c r="I11" s="1"/>
    </row>
    <row r="12" spans="1:9" ht="23.25">
      <c r="A12" s="1"/>
      <c r="B12" s="27"/>
      <c r="C12" s="28"/>
      <c r="D12" s="15"/>
      <c r="E12" s="15"/>
      <c r="F12" s="15"/>
      <c r="G12" s="15"/>
      <c r="H12" s="15"/>
      <c r="I12" s="1"/>
    </row>
    <row r="13" spans="1:9" ht="23.25">
      <c r="A13" s="1"/>
      <c r="B13" s="27"/>
      <c r="C13" s="28"/>
      <c r="D13" s="16"/>
      <c r="E13" s="16"/>
      <c r="F13" s="16"/>
      <c r="G13" s="16"/>
      <c r="H13" s="16"/>
      <c r="I13" s="1"/>
    </row>
    <row r="14" spans="1:9" ht="23.25">
      <c r="A14" s="1"/>
      <c r="B14" s="27"/>
      <c r="C14" s="29" t="s">
        <v>11</v>
      </c>
      <c r="D14" s="17">
        <f>SUM(D16:D22)</f>
        <v>3403731045626</v>
      </c>
      <c r="E14" s="17">
        <f>SUM(E16:E22)</f>
        <v>351262985940</v>
      </c>
      <c r="F14" s="17">
        <f>SUM(F16:F22)</f>
        <v>0</v>
      </c>
      <c r="G14" s="17">
        <f>SUM(G16:G22)</f>
        <v>45139637292</v>
      </c>
      <c r="H14" s="17">
        <f>SUM(H16:H22)</f>
        <v>3800133668858</v>
      </c>
      <c r="I14" s="1"/>
    </row>
    <row r="15" spans="1:9" ht="23.25">
      <c r="A15" s="1"/>
      <c r="B15" s="27"/>
      <c r="C15" s="28"/>
      <c r="D15" s="17"/>
      <c r="E15" s="17"/>
      <c r="F15" s="17"/>
      <c r="G15" s="17"/>
      <c r="H15" s="17"/>
      <c r="I15" s="1"/>
    </row>
    <row r="16" spans="1:9" ht="23.25">
      <c r="A16" s="1"/>
      <c r="B16" s="27"/>
      <c r="C16" s="30" t="s">
        <v>17</v>
      </c>
      <c r="D16" s="17">
        <v>2882799590894</v>
      </c>
      <c r="E16" s="17">
        <v>344721770374</v>
      </c>
      <c r="F16" s="17"/>
      <c r="G16" s="17">
        <v>30244376148</v>
      </c>
      <c r="H16" s="17">
        <f>SUM(D16:G16)</f>
        <v>3257765737416</v>
      </c>
      <c r="I16" s="1"/>
    </row>
    <row r="17" spans="1:9" ht="23.25">
      <c r="A17" s="1"/>
      <c r="B17" s="27"/>
      <c r="C17" s="30" t="s">
        <v>27</v>
      </c>
      <c r="D17" s="17">
        <v>155885378962</v>
      </c>
      <c r="E17" s="17">
        <v>12499999578</v>
      </c>
      <c r="F17" s="17"/>
      <c r="G17" s="17">
        <v>855027620</v>
      </c>
      <c r="H17" s="17">
        <f aca="true" t="shared" si="0" ref="H17:H22">SUM(D17:G17)</f>
        <v>169240406160</v>
      </c>
      <c r="I17" s="1"/>
    </row>
    <row r="18" spans="1:9" ht="23.25">
      <c r="A18" s="1"/>
      <c r="B18" s="27"/>
      <c r="C18" s="30" t="s">
        <v>28</v>
      </c>
      <c r="D18" s="17">
        <v>81193471909</v>
      </c>
      <c r="E18" s="17">
        <v>-96693564</v>
      </c>
      <c r="F18" s="17"/>
      <c r="G18" s="17">
        <v>4426406640</v>
      </c>
      <c r="H18" s="17">
        <f t="shared" si="0"/>
        <v>85523184985</v>
      </c>
      <c r="I18" s="1"/>
    </row>
    <row r="19" spans="1:9" ht="23.25">
      <c r="A19" s="1"/>
      <c r="B19" s="27"/>
      <c r="C19" s="30" t="s">
        <v>18</v>
      </c>
      <c r="D19" s="17">
        <v>72664365147</v>
      </c>
      <c r="E19" s="17">
        <v>-1704116568</v>
      </c>
      <c r="F19" s="17"/>
      <c r="G19" s="17">
        <v>2047942284</v>
      </c>
      <c r="H19" s="17">
        <f t="shared" si="0"/>
        <v>73008190863</v>
      </c>
      <c r="I19" s="1"/>
    </row>
    <row r="20" spans="1:9" ht="23.25">
      <c r="A20" s="1"/>
      <c r="B20" s="27"/>
      <c r="C20" s="30" t="s">
        <v>29</v>
      </c>
      <c r="D20" s="17">
        <v>31466666668</v>
      </c>
      <c r="E20" s="17">
        <v>4866666668</v>
      </c>
      <c r="F20" s="17"/>
      <c r="G20" s="17">
        <v>0</v>
      </c>
      <c r="H20" s="17">
        <f t="shared" si="0"/>
        <v>36333333336</v>
      </c>
      <c r="I20" s="1"/>
    </row>
    <row r="21" spans="1:9" ht="23.25">
      <c r="A21" s="1"/>
      <c r="B21" s="27"/>
      <c r="C21" s="30" t="s">
        <v>26</v>
      </c>
      <c r="D21" s="17">
        <v>7788818311</v>
      </c>
      <c r="E21" s="17">
        <v>0</v>
      </c>
      <c r="F21" s="17"/>
      <c r="G21" s="17">
        <v>1480047929</v>
      </c>
      <c r="H21" s="17">
        <f t="shared" si="0"/>
        <v>9268866240</v>
      </c>
      <c r="I21" s="1"/>
    </row>
    <row r="22" spans="1:9" ht="23.25">
      <c r="A22" s="1"/>
      <c r="B22" s="27"/>
      <c r="C22" s="30" t="s">
        <v>19</v>
      </c>
      <c r="D22" s="17">
        <v>171932753735</v>
      </c>
      <c r="E22" s="17">
        <v>-9024640548</v>
      </c>
      <c r="F22" s="17"/>
      <c r="G22" s="17">
        <v>6085836671</v>
      </c>
      <c r="H22" s="17">
        <f t="shared" si="0"/>
        <v>168993949858</v>
      </c>
      <c r="I22" s="1"/>
    </row>
    <row r="23" spans="1:9" ht="23.25">
      <c r="A23" s="1"/>
      <c r="B23" s="27"/>
      <c r="C23" s="31"/>
      <c r="D23" s="17"/>
      <c r="E23" s="17"/>
      <c r="F23" s="17"/>
      <c r="G23" s="17"/>
      <c r="H23" s="17"/>
      <c r="I23" s="1"/>
    </row>
    <row r="24" spans="1:9" ht="23.25">
      <c r="A24" s="1"/>
      <c r="B24" s="27"/>
      <c r="C24" s="31"/>
      <c r="D24" s="17"/>
      <c r="E24" s="17"/>
      <c r="F24" s="17"/>
      <c r="G24" s="17"/>
      <c r="H24" s="17"/>
      <c r="I24" s="1"/>
    </row>
    <row r="25" spans="1:9" ht="23.25">
      <c r="A25" s="1"/>
      <c r="B25" s="27"/>
      <c r="C25" s="31" t="s">
        <v>12</v>
      </c>
      <c r="D25" s="17">
        <f>SUM(D27:D34)</f>
        <v>1523237019035</v>
      </c>
      <c r="E25" s="17">
        <f>SUM(E27:E34)</f>
        <v>114076741444</v>
      </c>
      <c r="F25" s="17">
        <f>SUM(F27:F34)</f>
        <v>0</v>
      </c>
      <c r="G25" s="17">
        <f>SUM(G27:G34)</f>
        <v>-107136114000</v>
      </c>
      <c r="H25" s="17">
        <f>SUM(H27:H34)</f>
        <v>1530177646479</v>
      </c>
      <c r="I25" s="1"/>
    </row>
    <row r="26" spans="1:9" ht="23.25">
      <c r="A26" s="1"/>
      <c r="B26" s="27"/>
      <c r="C26" s="28"/>
      <c r="D26" s="17"/>
      <c r="E26" s="17"/>
      <c r="F26" s="17"/>
      <c r="G26" s="17"/>
      <c r="H26" s="17"/>
      <c r="I26" s="1"/>
    </row>
    <row r="27" spans="1:9" ht="23.25">
      <c r="A27" s="1"/>
      <c r="B27" s="27"/>
      <c r="C27" s="30" t="s">
        <v>30</v>
      </c>
      <c r="D27" s="17">
        <v>957418506005</v>
      </c>
      <c r="E27" s="17">
        <v>136923495963</v>
      </c>
      <c r="F27" s="17"/>
      <c r="G27" s="17">
        <v>-66995109251</v>
      </c>
      <c r="H27" s="17">
        <f aca="true" t="shared" si="1" ref="H27:H34">SUM(D27:G27)</f>
        <v>1027346892717</v>
      </c>
      <c r="I27" s="1"/>
    </row>
    <row r="28" spans="1:9" ht="23.25">
      <c r="A28" s="1"/>
      <c r="B28" s="27"/>
      <c r="C28" s="30" t="s">
        <v>24</v>
      </c>
      <c r="D28" s="17">
        <v>274305176459</v>
      </c>
      <c r="E28" s="17">
        <v>20992477107</v>
      </c>
      <c r="F28" s="17"/>
      <c r="G28" s="17">
        <v>-19491623588</v>
      </c>
      <c r="H28" s="17">
        <f t="shared" si="1"/>
        <v>275806029978</v>
      </c>
      <c r="I28" s="1"/>
    </row>
    <row r="29" spans="1:9" ht="23.25">
      <c r="A29" s="1"/>
      <c r="B29" s="27"/>
      <c r="C29" s="30" t="s">
        <v>22</v>
      </c>
      <c r="D29" s="17">
        <v>171743946155</v>
      </c>
      <c r="E29" s="17">
        <v>-13697748619</v>
      </c>
      <c r="F29" s="17"/>
      <c r="G29" s="17">
        <v>-12211467213</v>
      </c>
      <c r="H29" s="17">
        <f t="shared" si="1"/>
        <v>145834730323</v>
      </c>
      <c r="I29" s="1"/>
    </row>
    <row r="30" spans="1:9" ht="23.25">
      <c r="A30" s="1"/>
      <c r="B30" s="27"/>
      <c r="C30" s="30" t="s">
        <v>20</v>
      </c>
      <c r="D30" s="17">
        <v>94435200000</v>
      </c>
      <c r="E30" s="17">
        <v>-28521687500</v>
      </c>
      <c r="F30" s="17"/>
      <c r="G30" s="17">
        <v>-5741800000</v>
      </c>
      <c r="H30" s="17">
        <f t="shared" si="1"/>
        <v>60171712500</v>
      </c>
      <c r="I30" s="1"/>
    </row>
    <row r="31" spans="1:9" ht="23.25">
      <c r="A31" s="1"/>
      <c r="B31" s="27"/>
      <c r="C31" s="30" t="s">
        <v>23</v>
      </c>
      <c r="D31" s="17">
        <v>14417431337</v>
      </c>
      <c r="E31" s="17">
        <v>-1468227562</v>
      </c>
      <c r="F31" s="17"/>
      <c r="G31" s="17">
        <v>-1276726507</v>
      </c>
      <c r="H31" s="17">
        <f t="shared" si="1"/>
        <v>11672477268</v>
      </c>
      <c r="I31" s="1"/>
    </row>
    <row r="32" spans="1:9" ht="23.25">
      <c r="A32" s="1"/>
      <c r="B32" s="27"/>
      <c r="C32" s="30" t="s">
        <v>25</v>
      </c>
      <c r="D32" s="17">
        <v>4005586840</v>
      </c>
      <c r="E32" s="17">
        <v>0</v>
      </c>
      <c r="F32" s="17"/>
      <c r="G32" s="17">
        <v>111226921</v>
      </c>
      <c r="H32" s="17">
        <f t="shared" si="1"/>
        <v>4116813761</v>
      </c>
      <c r="I32" s="1"/>
    </row>
    <row r="33" spans="1:9" ht="23.25">
      <c r="A33" s="1"/>
      <c r="B33" s="27"/>
      <c r="C33" s="30" t="s">
        <v>21</v>
      </c>
      <c r="D33" s="17">
        <v>497212888</v>
      </c>
      <c r="E33" s="17">
        <v>-151567945</v>
      </c>
      <c r="F33" s="17"/>
      <c r="G33" s="17">
        <v>-75149836</v>
      </c>
      <c r="H33" s="17">
        <f t="shared" si="1"/>
        <v>270495107</v>
      </c>
      <c r="I33" s="1"/>
    </row>
    <row r="34" spans="1:9" ht="23.25">
      <c r="A34" s="1"/>
      <c r="B34" s="27"/>
      <c r="C34" s="30" t="s">
        <v>19</v>
      </c>
      <c r="D34" s="17">
        <v>6413959351</v>
      </c>
      <c r="E34" s="17">
        <v>0</v>
      </c>
      <c r="F34" s="17"/>
      <c r="G34" s="17">
        <v>-1455464526</v>
      </c>
      <c r="H34" s="17">
        <f t="shared" si="1"/>
        <v>4958494825</v>
      </c>
      <c r="I34" s="1"/>
    </row>
    <row r="35" spans="1:9" ht="23.25">
      <c r="A35" s="1"/>
      <c r="B35" s="27"/>
      <c r="C35" s="30"/>
      <c r="D35" s="17"/>
      <c r="E35" s="17"/>
      <c r="F35" s="16"/>
      <c r="G35" s="17"/>
      <c r="H35" s="17"/>
      <c r="I35" s="1"/>
    </row>
    <row r="36" spans="1:9" ht="23.25">
      <c r="A36" s="1"/>
      <c r="B36" s="27"/>
      <c r="C36" s="30"/>
      <c r="D36" s="17"/>
      <c r="E36" s="17"/>
      <c r="F36" s="16"/>
      <c r="G36" s="17"/>
      <c r="H36" s="17"/>
      <c r="I36" s="1"/>
    </row>
    <row r="37" spans="1:9" ht="23.25">
      <c r="A37" s="1"/>
      <c r="B37" s="27"/>
      <c r="C37" s="30"/>
      <c r="D37" s="17"/>
      <c r="E37" s="17"/>
      <c r="F37" s="16"/>
      <c r="G37" s="17"/>
      <c r="H37" s="17"/>
      <c r="I37" s="1"/>
    </row>
    <row r="38" spans="1:9" ht="23.25">
      <c r="A38" s="1"/>
      <c r="B38" s="27"/>
      <c r="C38" s="30"/>
      <c r="D38" s="17"/>
      <c r="E38" s="17"/>
      <c r="F38" s="16"/>
      <c r="G38" s="17"/>
      <c r="H38" s="17"/>
      <c r="I38" s="1"/>
    </row>
    <row r="39" spans="1:9" ht="23.25">
      <c r="A39" s="1"/>
      <c r="B39" s="27"/>
      <c r="C39" s="30"/>
      <c r="D39" s="17"/>
      <c r="E39" s="17"/>
      <c r="F39" s="16"/>
      <c r="G39" s="17"/>
      <c r="H39" s="17"/>
      <c r="I39" s="1"/>
    </row>
    <row r="40" spans="1:9" ht="23.25">
      <c r="A40" s="1"/>
      <c r="B40" s="27"/>
      <c r="C40" s="30"/>
      <c r="D40" s="17"/>
      <c r="E40" s="17"/>
      <c r="F40" s="16"/>
      <c r="G40" s="17"/>
      <c r="H40" s="17"/>
      <c r="I40" s="1"/>
    </row>
    <row r="41" spans="1:9" ht="23.25">
      <c r="A41" s="1"/>
      <c r="B41" s="27"/>
      <c r="C41" s="30"/>
      <c r="D41" s="17"/>
      <c r="E41" s="17"/>
      <c r="F41" s="16"/>
      <c r="G41" s="17"/>
      <c r="H41" s="17"/>
      <c r="I41" s="1"/>
    </row>
    <row r="42" spans="1:9" ht="23.25">
      <c r="A42" s="1"/>
      <c r="B42" s="27"/>
      <c r="C42" s="30"/>
      <c r="D42" s="17"/>
      <c r="E42" s="17"/>
      <c r="F42" s="16"/>
      <c r="G42" s="17"/>
      <c r="H42" s="17"/>
      <c r="I42" s="1"/>
    </row>
    <row r="43" spans="1:9" ht="23.25">
      <c r="A43" s="1"/>
      <c r="B43" s="27"/>
      <c r="C43" s="30"/>
      <c r="D43" s="17"/>
      <c r="E43" s="17"/>
      <c r="F43" s="16"/>
      <c r="G43" s="17"/>
      <c r="H43" s="17"/>
      <c r="I43" s="1"/>
    </row>
    <row r="44" spans="1:9" ht="23.25">
      <c r="A44" s="1"/>
      <c r="B44" s="27"/>
      <c r="C44" s="28"/>
      <c r="D44" s="16"/>
      <c r="E44" s="16"/>
      <c r="F44" s="16"/>
      <c r="G44" s="16"/>
      <c r="H44" s="16"/>
      <c r="I44" s="1"/>
    </row>
    <row r="45" spans="1:9" ht="23.25">
      <c r="A45" s="1"/>
      <c r="B45" s="27"/>
      <c r="C45" s="32"/>
      <c r="D45" s="18"/>
      <c r="E45" s="18"/>
      <c r="F45" s="18"/>
      <c r="G45" s="18"/>
      <c r="H45" s="18"/>
      <c r="I45" s="1"/>
    </row>
    <row r="46" spans="1:9" ht="23.25">
      <c r="A46" s="1"/>
      <c r="B46" s="27"/>
      <c r="C46" s="32"/>
      <c r="D46" s="18"/>
      <c r="E46" s="18"/>
      <c r="F46" s="18"/>
      <c r="G46" s="18"/>
      <c r="H46" s="18"/>
      <c r="I46" s="1"/>
    </row>
    <row r="47" spans="1:9" ht="23.25">
      <c r="A47" s="1"/>
      <c r="B47" s="33"/>
      <c r="C47" s="34"/>
      <c r="D47" s="19"/>
      <c r="E47" s="19"/>
      <c r="F47" s="19"/>
      <c r="G47" s="19"/>
      <c r="H47" s="19"/>
      <c r="I47" s="1"/>
    </row>
    <row r="48" spans="1:9" ht="34.5" customHeight="1">
      <c r="A48" s="1"/>
      <c r="B48" s="13" t="s">
        <v>31</v>
      </c>
      <c r="C48" s="9"/>
      <c r="D48" s="10"/>
      <c r="E48" s="10"/>
      <c r="F48" s="10"/>
      <c r="G48" s="10"/>
      <c r="H48" s="10"/>
      <c r="I48" s="1"/>
    </row>
    <row r="49" spans="1:9" ht="23.25">
      <c r="A49" s="1"/>
      <c r="B49" s="13" t="s">
        <v>15</v>
      </c>
      <c r="C49" s="9"/>
      <c r="D49" s="10"/>
      <c r="E49" s="10"/>
      <c r="F49" s="10"/>
      <c r="G49" s="10"/>
      <c r="H49" s="10"/>
      <c r="I49" s="1"/>
    </row>
    <row r="50" spans="1:9" ht="23.25" customHeight="1">
      <c r="A50" s="1"/>
      <c r="B50" s="12" t="s">
        <v>35</v>
      </c>
      <c r="C50" s="12"/>
      <c r="D50" s="11"/>
      <c r="E50" s="11"/>
      <c r="F50" s="11"/>
      <c r="G50" s="11"/>
      <c r="H50" s="11"/>
      <c r="I50" s="5"/>
    </row>
    <row r="51" spans="1:9" ht="23.25">
      <c r="A51" s="1" t="s">
        <v>9</v>
      </c>
      <c r="B51" s="1"/>
      <c r="C51" s="1"/>
      <c r="D51" s="1"/>
      <c r="E51" s="1"/>
      <c r="F51" s="1"/>
      <c r="G51" s="1"/>
      <c r="H51" s="1"/>
      <c r="I51" s="1" t="s">
        <v>9</v>
      </c>
    </row>
  </sheetData>
  <sheetProtection/>
  <printOptions horizontalCentered="1"/>
  <pageMargins left="0.5511811023622047" right="0.4330708661417323" top="0.984251968503937" bottom="0.7874015748031497" header="0.5905511811023623" footer="0.3937007874015748"/>
  <pageSetup horizontalDpi="600" verticalDpi="600" orientation="landscape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jorge_torres</cp:lastModifiedBy>
  <cp:lastPrinted>2013-04-10T14:20:13Z</cp:lastPrinted>
  <dcterms:created xsi:type="dcterms:W3CDTF">1999-01-28T15:39:50Z</dcterms:created>
  <dcterms:modified xsi:type="dcterms:W3CDTF">2013-04-23T17:59:10Z</dcterms:modified>
  <cp:category/>
  <cp:version/>
  <cp:contentType/>
  <cp:contentStatus/>
</cp:coreProperties>
</file>