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5835" windowWidth="21630" windowHeight="1950" activeTab="0"/>
  </bookViews>
  <sheets>
    <sheet name="Hoja1" sheetId="1" r:id="rId1"/>
  </sheets>
  <definedNames>
    <definedName name="_xlnm.Print_Area" localSheetId="0">'Hoja1'!$A$1:$L$37</definedName>
    <definedName name="form">'Hoja1'!$A$38</definedName>
    <definedName name="_xlnm.Print_Titles" localSheetId="0">'Hoja1'!$6:$11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C04F05</t>
        </r>
      </text>
    </comment>
  </commentList>
</comments>
</file>

<file path=xl/sharedStrings.xml><?xml version="1.0" encoding="utf-8"?>
<sst xmlns="http://schemas.openxmlformats.org/spreadsheetml/2006/main" count="33" uniqueCount="24">
  <si>
    <t>ESTADO DE LA DEUDA INTERNA Y EXTERNA</t>
  </si>
  <si>
    <t>A    U  N    A  Ñ  O</t>
  </si>
  <si>
    <t>DE   DOS A CUATRO AÑOS</t>
  </si>
  <si>
    <t>A   CINCO AÑOS O MAS</t>
  </si>
  <si>
    <t>INTERESES</t>
  </si>
  <si>
    <t>CAPITAL</t>
  </si>
  <si>
    <t>*</t>
  </si>
  <si>
    <t>ENTIDADES DE CONTROL PRESUPUESTARIO DIRECTO</t>
  </si>
  <si>
    <t>ENTIDADES</t>
  </si>
  <si>
    <t>SALDOS INSOLUTOS AL</t>
  </si>
  <si>
    <t>(Pesos)</t>
  </si>
  <si>
    <t>DEUDA INTERNA</t>
  </si>
  <si>
    <t>CFE</t>
  </si>
  <si>
    <t>PEMEX</t>
  </si>
  <si>
    <t>DEUDA EXTERNA</t>
  </si>
  <si>
    <t>TOTAL GENERAL</t>
  </si>
  <si>
    <t>CONCILIACIÓN DE CIFRAS DEL ESTADO DE SITUACIÓN FINANCIERA</t>
  </si>
  <si>
    <t>ESTADO DE PASIVO TITULADO</t>
  </si>
  <si>
    <t>Partidas en Conciliación</t>
  </si>
  <si>
    <t>ESTADO DE SITUACIÓN FINANCIERA</t>
  </si>
  <si>
    <t xml:space="preserve">Pasivo a Corto Plazo </t>
  </si>
  <si>
    <t xml:space="preserve">Pasivo a Largo Plazo </t>
  </si>
  <si>
    <t>CUENTA DE LA HACIENDA PÚBLICA FEDERAL DE 2012</t>
  </si>
  <si>
    <t>31 DE DIC. 2012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</si>
</sst>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##\ ###\ ###\ ###\ ###\ ##0"/>
    <numFmt numFmtId="190" formatCode="_(* #\ ###\ ###\ ##0_);_(* \(#\ ###\ ###\ ##0\ \);_(* &quot;-&quot;??_);_(@_)"/>
  </numFmts>
  <fonts count="50">
    <font>
      <sz val="18"/>
      <name val="Arial"/>
      <family val="0"/>
    </font>
    <font>
      <b/>
      <sz val="8"/>
      <name val="Tahoma"/>
      <family val="2"/>
    </font>
    <font>
      <sz val="16"/>
      <name val="Arial"/>
      <family val="2"/>
    </font>
    <font>
      <u val="single"/>
      <sz val="16"/>
      <name val="Arial"/>
      <family val="2"/>
    </font>
    <font>
      <sz val="23.5"/>
      <name val="Trajan Pro"/>
      <family val="1"/>
    </font>
    <font>
      <sz val="21"/>
      <name val="Adobe Caslon Pro"/>
      <family val="1"/>
    </font>
    <font>
      <u val="single"/>
      <sz val="21"/>
      <name val="Adobe Caslon Pro"/>
      <family val="1"/>
    </font>
    <font>
      <u val="double"/>
      <sz val="21"/>
      <name val="Adobe Caslon Pro"/>
      <family val="1"/>
    </font>
    <font>
      <sz val="19.5"/>
      <name val="Adobe Caslon Pro"/>
      <family val="1"/>
    </font>
    <font>
      <sz val="19.5"/>
      <name val="Arial"/>
      <family val="2"/>
    </font>
    <font>
      <sz val="18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Adobe Caslon Pro"/>
      <family val="1"/>
    </font>
    <font>
      <u val="single"/>
      <sz val="23.5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Adobe Caslon Pro"/>
      <family val="1"/>
    </font>
    <font>
      <u val="single"/>
      <sz val="23.5"/>
      <color theme="0"/>
      <name val="Adobe Caslon Pro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8" fontId="2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187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7" fillId="33" borderId="10" xfId="0" applyFont="1" applyFill="1" applyBorder="1" applyAlignment="1">
      <alignment horizontal="centerContinuous"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horizontal="centerContinuous" vertical="center"/>
    </xf>
    <xf numFmtId="0" fontId="47" fillId="33" borderId="13" xfId="0" applyFont="1" applyFill="1" applyBorder="1" applyAlignment="1">
      <alignment horizontal="centerContinuous" vertical="center"/>
    </xf>
    <xf numFmtId="0" fontId="47" fillId="33" borderId="14" xfId="0" applyFont="1" applyFill="1" applyBorder="1" applyAlignment="1">
      <alignment horizontal="centerContinuous" vertical="center"/>
    </xf>
    <xf numFmtId="0" fontId="47" fillId="33" borderId="15" xfId="0" applyFont="1" applyFill="1" applyBorder="1" applyAlignment="1">
      <alignment horizontal="centerContinuous" vertical="center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88" fontId="5" fillId="0" borderId="16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188" fontId="5" fillId="0" borderId="18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189" fontId="10" fillId="0" borderId="16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center" vertical="center"/>
    </xf>
    <xf numFmtId="189" fontId="5" fillId="0" borderId="13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28</xdr:row>
      <xdr:rowOff>352425</xdr:rowOff>
    </xdr:from>
    <xdr:to>
      <xdr:col>8</xdr:col>
      <xdr:colOff>419100</xdr:colOff>
      <xdr:row>28</xdr:row>
      <xdr:rowOff>352425</xdr:rowOff>
    </xdr:to>
    <xdr:sp>
      <xdr:nvSpPr>
        <xdr:cNvPr id="1" name="2 Conector recto"/>
        <xdr:cNvSpPr>
          <a:spLocks/>
        </xdr:cNvSpPr>
      </xdr:nvSpPr>
      <xdr:spPr>
        <a:xfrm>
          <a:off x="11591925" y="126111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1143000</xdr:colOff>
      <xdr:row>34</xdr:row>
      <xdr:rowOff>466725</xdr:rowOff>
    </xdr:from>
    <xdr:to>
      <xdr:col>8</xdr:col>
      <xdr:colOff>485775</xdr:colOff>
      <xdr:row>34</xdr:row>
      <xdr:rowOff>466725</xdr:rowOff>
    </xdr:to>
    <xdr:sp>
      <xdr:nvSpPr>
        <xdr:cNvPr id="2" name="2 Conector recto"/>
        <xdr:cNvSpPr>
          <a:spLocks/>
        </xdr:cNvSpPr>
      </xdr:nvSpPr>
      <xdr:spPr>
        <a:xfrm>
          <a:off x="11658600" y="155257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showRowColHeaders="0" showZeros="0" tabSelected="1" showOutlineSymbols="0" zoomScale="55" zoomScaleNormal="5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0" defaultRowHeight="23.25"/>
  <cols>
    <col min="1" max="1" width="0.84375" style="0" customWidth="1"/>
    <col min="2" max="2" width="1.69140625" style="0" customWidth="1"/>
    <col min="3" max="3" width="36.69140625" style="0" customWidth="1"/>
    <col min="4" max="11" width="15.23046875" style="0" customWidth="1"/>
    <col min="12" max="12" width="0.84375" style="0" customWidth="1"/>
    <col min="13" max="16384" width="0" style="0" hidden="1" customWidth="1"/>
  </cols>
  <sheetData>
    <row r="1" spans="1:12" ht="30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"/>
    </row>
    <row r="2" spans="1:12" ht="30">
      <c r="A2" s="6"/>
      <c r="B2" s="8" t="s">
        <v>22</v>
      </c>
      <c r="C2" s="7"/>
      <c r="D2" s="7"/>
      <c r="E2" s="7"/>
      <c r="F2" s="7"/>
      <c r="G2" s="7"/>
      <c r="H2" s="7"/>
      <c r="I2" s="7"/>
      <c r="J2" s="7"/>
      <c r="K2" s="7"/>
      <c r="L2" s="1"/>
    </row>
    <row r="3" spans="1:12" ht="30">
      <c r="A3" s="6"/>
      <c r="B3" s="7" t="s">
        <v>7</v>
      </c>
      <c r="C3" s="7"/>
      <c r="D3" s="7"/>
      <c r="E3" s="7"/>
      <c r="F3" s="7"/>
      <c r="G3" s="7"/>
      <c r="H3" s="7"/>
      <c r="I3" s="7"/>
      <c r="J3" s="7"/>
      <c r="K3" s="7"/>
      <c r="L3" s="1"/>
    </row>
    <row r="4" spans="1:12" ht="30">
      <c r="A4" s="6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1"/>
    </row>
    <row r="5" spans="1:12" ht="30">
      <c r="A5" s="6"/>
      <c r="B5" s="7" t="s">
        <v>10</v>
      </c>
      <c r="C5" s="7"/>
      <c r="D5" s="7"/>
      <c r="E5" s="7"/>
      <c r="F5" s="7"/>
      <c r="G5" s="7"/>
      <c r="H5" s="7"/>
      <c r="I5" s="7"/>
      <c r="J5" s="7"/>
      <c r="K5" s="7"/>
      <c r="L5" s="1"/>
    </row>
    <row r="6" spans="1:12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1"/>
    </row>
    <row r="7" spans="1:12" ht="33" customHeight="1">
      <c r="A7" s="1"/>
      <c r="B7" s="10"/>
      <c r="C7" s="11"/>
      <c r="D7" s="12"/>
      <c r="E7" s="13"/>
      <c r="F7" s="14"/>
      <c r="G7" s="11"/>
      <c r="H7" s="50" t="s">
        <v>2</v>
      </c>
      <c r="I7" s="51"/>
      <c r="J7" s="50" t="s">
        <v>3</v>
      </c>
      <c r="K7" s="51"/>
      <c r="L7" s="1"/>
    </row>
    <row r="8" spans="1:12" ht="33" customHeight="1">
      <c r="A8" s="1"/>
      <c r="B8" s="15"/>
      <c r="C8" s="16"/>
      <c r="D8" s="15" t="s">
        <v>9</v>
      </c>
      <c r="E8" s="16"/>
      <c r="F8" s="15" t="s">
        <v>1</v>
      </c>
      <c r="G8" s="16"/>
      <c r="H8" s="52"/>
      <c r="I8" s="53"/>
      <c r="J8" s="52"/>
      <c r="K8" s="53"/>
      <c r="L8" s="1"/>
    </row>
    <row r="9" spans="1:12" ht="33" customHeight="1">
      <c r="A9" s="1"/>
      <c r="B9" s="15" t="s">
        <v>8</v>
      </c>
      <c r="C9" s="16"/>
      <c r="D9" s="17" t="s">
        <v>23</v>
      </c>
      <c r="E9" s="18"/>
      <c r="F9" s="19"/>
      <c r="G9" s="20"/>
      <c r="H9" s="54"/>
      <c r="I9" s="55"/>
      <c r="J9" s="54"/>
      <c r="K9" s="55"/>
      <c r="L9" s="1"/>
    </row>
    <row r="10" spans="1:12" ht="42.75" customHeight="1">
      <c r="A10" s="1"/>
      <c r="B10" s="15"/>
      <c r="C10" s="16"/>
      <c r="D10" s="21" t="s">
        <v>5</v>
      </c>
      <c r="E10" s="21" t="s">
        <v>4</v>
      </c>
      <c r="F10" s="22" t="s">
        <v>5</v>
      </c>
      <c r="G10" s="22" t="s">
        <v>4</v>
      </c>
      <c r="H10" s="22" t="s">
        <v>5</v>
      </c>
      <c r="I10" s="22" t="s">
        <v>4</v>
      </c>
      <c r="J10" s="22" t="s">
        <v>5</v>
      </c>
      <c r="K10" s="22" t="s">
        <v>4</v>
      </c>
      <c r="L10" s="1"/>
    </row>
    <row r="11" spans="1:12" ht="36.75">
      <c r="A11" s="1"/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1"/>
    </row>
    <row r="12" spans="1:12" ht="36.75">
      <c r="A12" s="1"/>
      <c r="B12" s="26"/>
      <c r="C12" s="27" t="s">
        <v>11</v>
      </c>
      <c r="D12" s="46">
        <f>SUM(D14:D15)</f>
        <v>224815117551</v>
      </c>
      <c r="E12" s="43">
        <f aca="true" t="shared" si="0" ref="E12:K12">SUM(E14:E15)</f>
        <v>61086045933</v>
      </c>
      <c r="F12" s="43">
        <f t="shared" si="0"/>
        <v>35457347170</v>
      </c>
      <c r="G12" s="43">
        <f t="shared" si="0"/>
        <v>15734652036</v>
      </c>
      <c r="H12" s="43">
        <f t="shared" si="0"/>
        <v>94064543720</v>
      </c>
      <c r="I12" s="43">
        <f t="shared" si="0"/>
        <v>24156741577</v>
      </c>
      <c r="J12" s="43">
        <f t="shared" si="0"/>
        <v>95293226661</v>
      </c>
      <c r="K12" s="43">
        <f t="shared" si="0"/>
        <v>21194652320</v>
      </c>
      <c r="L12" s="1"/>
    </row>
    <row r="13" spans="1:12" ht="36.75">
      <c r="A13" s="1"/>
      <c r="B13" s="26"/>
      <c r="C13" s="27"/>
      <c r="D13" s="29"/>
      <c r="E13" s="29"/>
      <c r="F13" s="29"/>
      <c r="G13" s="29"/>
      <c r="H13" s="29"/>
      <c r="I13" s="29"/>
      <c r="J13" s="29"/>
      <c r="K13" s="29"/>
      <c r="L13" s="1"/>
    </row>
    <row r="14" spans="1:17" ht="36.75">
      <c r="A14" s="1"/>
      <c r="B14" s="26"/>
      <c r="C14" s="27" t="s">
        <v>12</v>
      </c>
      <c r="D14" s="43">
        <v>75284231726</v>
      </c>
      <c r="E14" s="43">
        <v>20241350357</v>
      </c>
      <c r="F14" s="43">
        <v>21150898393</v>
      </c>
      <c r="G14" s="43">
        <v>7600023872</v>
      </c>
      <c r="H14" s="43">
        <v>35133333333</v>
      </c>
      <c r="I14" s="43">
        <v>6235994533</v>
      </c>
      <c r="J14" s="43">
        <v>19000000000</v>
      </c>
      <c r="K14" s="43">
        <v>6405331952</v>
      </c>
      <c r="L14" s="44">
        <v>5666666666</v>
      </c>
      <c r="M14" s="45">
        <v>1784680224</v>
      </c>
      <c r="N14" s="45">
        <v>0</v>
      </c>
      <c r="O14" s="45">
        <v>1500338208</v>
      </c>
      <c r="P14" s="45">
        <v>19000000000</v>
      </c>
      <c r="Q14" s="45">
        <v>6405331952</v>
      </c>
    </row>
    <row r="15" spans="1:12" ht="36.75">
      <c r="A15" s="1"/>
      <c r="B15" s="26"/>
      <c r="C15" s="27" t="s">
        <v>13</v>
      </c>
      <c r="D15" s="43">
        <v>149530885825</v>
      </c>
      <c r="E15" s="43">
        <v>40844695576</v>
      </c>
      <c r="F15" s="43">
        <v>14306448777</v>
      </c>
      <c r="G15" s="43">
        <v>8134628164</v>
      </c>
      <c r="H15" s="43">
        <v>58931210387</v>
      </c>
      <c r="I15" s="43">
        <v>17920747044</v>
      </c>
      <c r="J15" s="43">
        <v>76293226661</v>
      </c>
      <c r="K15" s="43">
        <v>14789320368</v>
      </c>
      <c r="L15" s="1"/>
    </row>
    <row r="16" spans="1:12" ht="36.75">
      <c r="A16" s="1"/>
      <c r="B16" s="26"/>
      <c r="C16" s="27"/>
      <c r="D16" s="29"/>
      <c r="E16" s="29"/>
      <c r="F16" s="29"/>
      <c r="G16" s="29"/>
      <c r="H16" s="29"/>
      <c r="I16" s="29"/>
      <c r="J16" s="29"/>
      <c r="K16" s="29"/>
      <c r="L16" s="1"/>
    </row>
    <row r="17" spans="1:12" ht="36.75">
      <c r="A17" s="1"/>
      <c r="B17" s="26"/>
      <c r="C17" s="27" t="s">
        <v>14</v>
      </c>
      <c r="D17" s="46">
        <f aca="true" t="shared" si="1" ref="D17:K17">SUM(D19:D20)</f>
        <v>652510371301</v>
      </c>
      <c r="E17" s="46">
        <f t="shared" si="1"/>
        <v>361332411671</v>
      </c>
      <c r="F17" s="46">
        <f t="shared" si="1"/>
        <v>77488781514</v>
      </c>
      <c r="G17" s="46">
        <f t="shared" si="1"/>
        <v>29308678476</v>
      </c>
      <c r="H17" s="46">
        <f t="shared" si="1"/>
        <v>160148055800</v>
      </c>
      <c r="I17" s="46">
        <f t="shared" si="1"/>
        <v>74523310228</v>
      </c>
      <c r="J17" s="46">
        <f t="shared" si="1"/>
        <v>414873533987</v>
      </c>
      <c r="K17" s="46">
        <f t="shared" si="1"/>
        <v>257500422967</v>
      </c>
      <c r="L17" s="1"/>
    </row>
    <row r="18" spans="1:12" ht="36.75">
      <c r="A18" s="1"/>
      <c r="B18" s="26"/>
      <c r="C18" s="27"/>
      <c r="D18" s="43"/>
      <c r="E18" s="43"/>
      <c r="F18" s="43"/>
      <c r="G18" s="43"/>
      <c r="H18" s="43"/>
      <c r="I18" s="43"/>
      <c r="J18" s="43"/>
      <c r="K18" s="43"/>
      <c r="L18" s="1"/>
    </row>
    <row r="19" spans="1:17" ht="36.75">
      <c r="A19" s="1"/>
      <c r="B19" s="26"/>
      <c r="C19" s="27" t="s">
        <v>12</v>
      </c>
      <c r="D19" s="43">
        <v>57800642397</v>
      </c>
      <c r="E19" s="43">
        <v>30280880135</v>
      </c>
      <c r="F19" s="43">
        <v>7282306411</v>
      </c>
      <c r="G19" s="43">
        <v>3208115030</v>
      </c>
      <c r="H19" s="43">
        <v>20934704991</v>
      </c>
      <c r="I19" s="43">
        <v>4867135318</v>
      </c>
      <c r="J19" s="43">
        <v>29583630995</v>
      </c>
      <c r="K19" s="43">
        <v>22205629787</v>
      </c>
      <c r="L19" s="1">
        <v>1476210621</v>
      </c>
      <c r="M19">
        <v>1566982042</v>
      </c>
      <c r="N19">
        <v>806476020</v>
      </c>
      <c r="O19">
        <v>1542128419</v>
      </c>
      <c r="P19">
        <v>29583630995</v>
      </c>
      <c r="Q19">
        <v>22205629787</v>
      </c>
    </row>
    <row r="20" spans="1:12" ht="36.75">
      <c r="A20" s="1"/>
      <c r="B20" s="26"/>
      <c r="C20" s="27" t="s">
        <v>13</v>
      </c>
      <c r="D20" s="43">
        <v>594709728904</v>
      </c>
      <c r="E20" s="43">
        <v>331051531536</v>
      </c>
      <c r="F20" s="43">
        <v>70206475103</v>
      </c>
      <c r="G20" s="43">
        <v>26100563446</v>
      </c>
      <c r="H20" s="43">
        <v>139213350809</v>
      </c>
      <c r="I20" s="43">
        <v>69656174910</v>
      </c>
      <c r="J20" s="43">
        <v>385289902992</v>
      </c>
      <c r="K20" s="43">
        <v>235294793180</v>
      </c>
      <c r="L20" s="1"/>
    </row>
    <row r="21" spans="1:12" ht="36.75">
      <c r="A21" s="1"/>
      <c r="B21" s="26"/>
      <c r="C21" s="27"/>
      <c r="D21" s="43"/>
      <c r="E21" s="43"/>
      <c r="F21" s="43"/>
      <c r="G21" s="43"/>
      <c r="H21" s="43"/>
      <c r="I21" s="43"/>
      <c r="J21" s="43"/>
      <c r="K21" s="43"/>
      <c r="L21" s="1"/>
    </row>
    <row r="22" spans="1:12" ht="36.75">
      <c r="A22" s="1"/>
      <c r="B22" s="26"/>
      <c r="C22" s="27" t="s">
        <v>15</v>
      </c>
      <c r="D22" s="43">
        <f>SUM(D12+D17)</f>
        <v>877325488852</v>
      </c>
      <c r="E22" s="43">
        <f aca="true" t="shared" si="2" ref="E22:K22">SUM(E12+E17)</f>
        <v>422418457604</v>
      </c>
      <c r="F22" s="43">
        <f t="shared" si="2"/>
        <v>112946128684</v>
      </c>
      <c r="G22" s="43">
        <f t="shared" si="2"/>
        <v>45043330512</v>
      </c>
      <c r="H22" s="43">
        <f t="shared" si="2"/>
        <v>254212599520</v>
      </c>
      <c r="I22" s="43">
        <f t="shared" si="2"/>
        <v>98680051805</v>
      </c>
      <c r="J22" s="43">
        <f t="shared" si="2"/>
        <v>510166760648</v>
      </c>
      <c r="K22" s="43">
        <f t="shared" si="2"/>
        <v>278695075287</v>
      </c>
      <c r="L22" s="1"/>
    </row>
    <row r="23" spans="1:12" ht="36.75">
      <c r="A23" s="1"/>
      <c r="B23" s="26"/>
      <c r="C23" s="30"/>
      <c r="D23" s="28"/>
      <c r="E23" s="28"/>
      <c r="F23" s="28"/>
      <c r="G23" s="28"/>
      <c r="H23" s="28"/>
      <c r="I23" s="28"/>
      <c r="J23" s="28"/>
      <c r="K23" s="31"/>
      <c r="L23" s="1"/>
    </row>
    <row r="24" spans="1:12" ht="36.75">
      <c r="A24" s="1"/>
      <c r="B24" s="23"/>
      <c r="C24" s="32"/>
      <c r="D24" s="33"/>
      <c r="E24" s="33"/>
      <c r="F24" s="33"/>
      <c r="G24" s="33"/>
      <c r="H24" s="33"/>
      <c r="I24" s="33"/>
      <c r="J24" s="33"/>
      <c r="K24" s="34"/>
      <c r="L24" s="1"/>
    </row>
    <row r="25" spans="1:12" ht="36.75">
      <c r="A25" s="1"/>
      <c r="B25" s="26"/>
      <c r="C25" s="30"/>
      <c r="D25" s="35"/>
      <c r="E25" s="35" t="s">
        <v>16</v>
      </c>
      <c r="F25" s="35"/>
      <c r="G25" s="35"/>
      <c r="H25" s="36"/>
      <c r="I25" s="35"/>
      <c r="J25" s="37"/>
      <c r="K25" s="31"/>
      <c r="L25" s="1"/>
    </row>
    <row r="26" spans="1:12" ht="36.75">
      <c r="A26" s="1"/>
      <c r="B26" s="26"/>
      <c r="C26" s="30"/>
      <c r="D26" s="35"/>
      <c r="E26" s="35"/>
      <c r="F26" s="35"/>
      <c r="G26" s="35"/>
      <c r="H26" s="35"/>
      <c r="I26" s="35"/>
      <c r="J26" s="35"/>
      <c r="K26" s="31"/>
      <c r="L26" s="1"/>
    </row>
    <row r="27" spans="1:12" ht="36.75">
      <c r="A27" s="1"/>
      <c r="B27" s="26"/>
      <c r="C27" s="30" t="s">
        <v>17</v>
      </c>
      <c r="D27" s="35"/>
      <c r="E27" s="35"/>
      <c r="F27" s="35"/>
      <c r="G27" s="47">
        <v>877325488852</v>
      </c>
      <c r="H27" s="47"/>
      <c r="I27" s="38"/>
      <c r="J27" s="38"/>
      <c r="K27" s="31"/>
      <c r="L27" s="1"/>
    </row>
    <row r="28" spans="1:12" ht="36.75">
      <c r="A28" s="1"/>
      <c r="B28" s="26"/>
      <c r="C28" s="30"/>
      <c r="D28" s="35"/>
      <c r="E28" s="35"/>
      <c r="F28" s="35"/>
      <c r="G28" s="47"/>
      <c r="H28" s="47"/>
      <c r="I28" s="38"/>
      <c r="J28" s="38"/>
      <c r="K28" s="31"/>
      <c r="L28" s="1"/>
    </row>
    <row r="29" spans="1:12" ht="36.75">
      <c r="A29" s="1"/>
      <c r="B29" s="26"/>
      <c r="C29" s="30"/>
      <c r="D29" s="35"/>
      <c r="E29" s="35" t="s">
        <v>18</v>
      </c>
      <c r="F29" s="35"/>
      <c r="G29" s="47">
        <f>8811078595+16985875288</f>
        <v>25796953883</v>
      </c>
      <c r="H29" s="47"/>
      <c r="I29" s="38"/>
      <c r="J29" s="48">
        <f>G27+G29</f>
        <v>903122442735</v>
      </c>
      <c r="K29" s="49"/>
      <c r="L29" s="1"/>
    </row>
    <row r="30" spans="1:12" ht="36.75">
      <c r="A30" s="1"/>
      <c r="B30" s="26"/>
      <c r="C30" s="30"/>
      <c r="D30" s="35"/>
      <c r="E30" s="35"/>
      <c r="F30" s="35"/>
      <c r="G30" s="35"/>
      <c r="H30" s="38"/>
      <c r="I30" s="38"/>
      <c r="J30" s="38"/>
      <c r="K30" s="31"/>
      <c r="L30" s="1"/>
    </row>
    <row r="31" spans="1:12" ht="36.75">
      <c r="A31" s="1"/>
      <c r="B31" s="26"/>
      <c r="C31" s="30" t="s">
        <v>19</v>
      </c>
      <c r="D31" s="35"/>
      <c r="E31" s="35"/>
      <c r="F31" s="35"/>
      <c r="G31" s="35"/>
      <c r="H31" s="38"/>
      <c r="I31" s="38"/>
      <c r="J31" s="38"/>
      <c r="K31" s="31"/>
      <c r="L31" s="1"/>
    </row>
    <row r="32" spans="1:12" ht="36.75">
      <c r="A32" s="1"/>
      <c r="B32" s="26"/>
      <c r="C32" s="30"/>
      <c r="D32" s="35"/>
      <c r="E32" s="35"/>
      <c r="F32" s="35"/>
      <c r="G32" s="35"/>
      <c r="H32" s="38"/>
      <c r="I32" s="38"/>
      <c r="J32" s="38"/>
      <c r="K32" s="31"/>
      <c r="L32" s="1"/>
    </row>
    <row r="33" spans="1:12" ht="36.75">
      <c r="A33" s="1"/>
      <c r="B33" s="26"/>
      <c r="C33" s="30"/>
      <c r="D33" s="35"/>
      <c r="E33" s="35" t="s">
        <v>20</v>
      </c>
      <c r="F33" s="35"/>
      <c r="G33" s="47">
        <v>121757207279</v>
      </c>
      <c r="H33" s="47"/>
      <c r="I33" s="38"/>
      <c r="J33" s="38"/>
      <c r="K33" s="31"/>
      <c r="L33" s="1"/>
    </row>
    <row r="34" spans="1:12" ht="36.75">
      <c r="A34" s="1"/>
      <c r="B34" s="26"/>
      <c r="C34" s="30"/>
      <c r="D34" s="35"/>
      <c r="E34" s="35"/>
      <c r="F34" s="35"/>
      <c r="G34" s="47"/>
      <c r="H34" s="47"/>
      <c r="I34" s="38"/>
      <c r="J34" s="38"/>
      <c r="K34" s="31"/>
      <c r="L34" s="1"/>
    </row>
    <row r="35" spans="1:12" ht="36.75">
      <c r="A35" s="1"/>
      <c r="B35" s="26"/>
      <c r="C35" s="30"/>
      <c r="D35" s="35"/>
      <c r="E35" s="35" t="s">
        <v>21</v>
      </c>
      <c r="F35" s="35"/>
      <c r="G35" s="47">
        <v>781365235456</v>
      </c>
      <c r="H35" s="47"/>
      <c r="I35" s="38"/>
      <c r="J35" s="48">
        <f>SUM(G33+G35)</f>
        <v>903122442735</v>
      </c>
      <c r="K35" s="49"/>
      <c r="L35" s="1"/>
    </row>
    <row r="36" spans="1:12" ht="36.75">
      <c r="A36" s="1"/>
      <c r="B36" s="26"/>
      <c r="C36" s="30"/>
      <c r="D36" s="35"/>
      <c r="E36" s="35"/>
      <c r="F36" s="35"/>
      <c r="G36" s="35"/>
      <c r="H36" s="38"/>
      <c r="I36" s="38"/>
      <c r="J36" s="38"/>
      <c r="K36" s="31"/>
      <c r="L36" s="1"/>
    </row>
    <row r="37" spans="1:12" ht="36.75">
      <c r="A37" s="1"/>
      <c r="B37" s="39"/>
      <c r="C37" s="40"/>
      <c r="D37" s="41"/>
      <c r="E37" s="41"/>
      <c r="F37" s="41"/>
      <c r="G37" s="41"/>
      <c r="H37" s="41"/>
      <c r="I37" s="41"/>
      <c r="J37" s="41"/>
      <c r="K37" s="42"/>
      <c r="L37" s="1"/>
    </row>
    <row r="38" spans="1:12" ht="23.25">
      <c r="A38" s="2" t="s">
        <v>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6</v>
      </c>
    </row>
    <row r="48" spans="5:8" ht="23.25">
      <c r="E48" s="3"/>
      <c r="F48" s="3"/>
      <c r="G48" s="3"/>
      <c r="H48" s="5"/>
    </row>
    <row r="49" spans="5:7" ht="23.25">
      <c r="E49" s="4"/>
      <c r="F49" s="3"/>
      <c r="G49" s="3"/>
    </row>
    <row r="50" spans="5:9" ht="23.25">
      <c r="E50" s="4"/>
      <c r="F50" s="4"/>
      <c r="G50" s="4"/>
      <c r="H50" s="5"/>
      <c r="I50" s="5"/>
    </row>
    <row r="51" spans="5:7" ht="23.25">
      <c r="E51" s="3"/>
      <c r="F51" s="3"/>
      <c r="G51" s="3"/>
    </row>
    <row r="52" spans="5:7" ht="23.25">
      <c r="E52" s="3"/>
      <c r="F52" s="3"/>
      <c r="G52" s="3"/>
    </row>
    <row r="53" spans="5:7" ht="23.25">
      <c r="E53" s="3"/>
      <c r="F53" s="3"/>
      <c r="G53" s="3"/>
    </row>
    <row r="54" spans="5:7" ht="23.25">
      <c r="E54" s="3"/>
      <c r="F54" s="3"/>
      <c r="G54" s="3"/>
    </row>
    <row r="55" spans="5:7" ht="23.25">
      <c r="E55" s="4"/>
      <c r="F55" s="3"/>
      <c r="G55" s="3"/>
    </row>
    <row r="56" spans="5:7" ht="23.25">
      <c r="E56" s="3"/>
      <c r="F56" s="3"/>
      <c r="G56" s="4"/>
    </row>
    <row r="57" spans="5:6" ht="23.25">
      <c r="E57" s="4"/>
      <c r="F57" s="3"/>
    </row>
    <row r="58" spans="5:6" ht="23.25">
      <c r="E58" s="4"/>
      <c r="F58" s="3"/>
    </row>
    <row r="59" ht="23.25">
      <c r="F59" s="3"/>
    </row>
    <row r="60" ht="23.25">
      <c r="F60" s="4"/>
    </row>
  </sheetData>
  <sheetProtection/>
  <mergeCells count="10">
    <mergeCell ref="G33:H33"/>
    <mergeCell ref="G34:H34"/>
    <mergeCell ref="G35:H35"/>
    <mergeCell ref="J35:K35"/>
    <mergeCell ref="H7:I9"/>
    <mergeCell ref="J7:K9"/>
    <mergeCell ref="G27:H27"/>
    <mergeCell ref="G28:H28"/>
    <mergeCell ref="G29:H29"/>
    <mergeCell ref="J29:K29"/>
  </mergeCells>
  <printOptions horizontalCentered="1"/>
  <pageMargins left="0" right="0" top="0.984251968503937" bottom="0.7874015748031497" header="0.5905511811023623" footer="0.3937007874015748"/>
  <pageSetup horizontalDpi="600" verticalDpi="600" orientation="landscape" scale="40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2013-04-23T21:11:48Z</cp:lastPrinted>
  <dcterms:created xsi:type="dcterms:W3CDTF">1999-01-28T19:25:57Z</dcterms:created>
  <dcterms:modified xsi:type="dcterms:W3CDTF">2013-04-24T21:35:04Z</dcterms:modified>
  <cp:category/>
  <cp:version/>
  <cp:contentType/>
  <cp:contentStatus/>
</cp:coreProperties>
</file>