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1315" windowHeight="9150" activeTab="0"/>
  </bookViews>
  <sheets>
    <sheet name="HKI" sheetId="1" r:id="rId1"/>
    <sheet name="G0N" sheetId="2" r:id="rId2"/>
    <sheet name="G1C" sheetId="3" r:id="rId3"/>
    <sheet name="G1H" sheetId="4" r:id="rId4"/>
    <sheet name="HIU" sheetId="5" r:id="rId5"/>
    <sheet name="HJO" sheetId="6" r:id="rId6"/>
    <sheet name="HAN" sheetId="7" r:id="rId7"/>
  </sheets>
  <definedNames/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2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3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4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5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6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7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<sst xmlns="http://schemas.openxmlformats.org/spreadsheetml/2006/main" count="584" uniqueCount="127">
  <si>
    <t>CUENTA DE LA HACIENDA PÚBLICA FEDERAL DE 2012</t>
  </si>
  <si>
    <t>(Pesos)</t>
  </si>
  <si>
    <t>CONCEPTOS</t>
  </si>
  <si>
    <t>Aprobado</t>
  </si>
  <si>
    <t>Modificado</t>
  </si>
  <si>
    <t>Obtenido</t>
  </si>
  <si>
    <t>OTROS</t>
  </si>
  <si>
    <t>SUBSIDIOS Y APOYOS FISCALES</t>
  </si>
  <si>
    <t>SUBSIDIOS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</si>
  <si>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</si>
  <si>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</si>
  <si>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</si>
  <si>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</si>
  <si>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</si>
  <si>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</si>
  <si>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</si>
  <si>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</si>
  <si>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</si>
  <si>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</si>
  <si>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 xml:space="preserve">2/ La disponibilidad inicial reportada en la columna obtenido, corresponde al saldo al inicio del periodo que se reporta, de los recursos financieros que no tienen un fin específico y que la entidad mantiene en caja, depositados o invertidos, en tanto no son requeridos para cubrir su flujo de operación. </t>
  </si>
  <si>
    <t>06 SECRETARÍA DE HACIENDA Y CRÉDITO PÚBLICO</t>
  </si>
  <si>
    <t>FINANCIERAS EN EL SECTOR PÚBLICO</t>
  </si>
  <si>
    <t>FINANCIERAS EN OTROS SECTORES</t>
  </si>
  <si>
    <t>DEPÓSITOS DE REGULACIÓN MONETARIA</t>
  </si>
  <si>
    <t>EN TESORERÍA DERIVADA DE CRÉDITO EXTERNO</t>
  </si>
  <si>
    <t>INGRESOS</t>
  </si>
  <si>
    <t>RECUPERACIÓN DE CARTERA</t>
  </si>
  <si>
    <t>DIRECTO</t>
  </si>
  <si>
    <t>SECTOR PARAESTATAL</t>
  </si>
  <si>
    <t>GOBIERNO FEDERAL</t>
  </si>
  <si>
    <t>BANCA DE DESARROLLO Y FONDOS DE FOMENTO</t>
  </si>
  <si>
    <t>SECTORES PRIVADO Y SOCIAL</t>
  </si>
  <si>
    <t>ESTADOS Y MUNICIPIO</t>
  </si>
  <si>
    <t>GOBIERNO DEL D.F.</t>
  </si>
  <si>
    <t>CARTERA PROPIA</t>
  </si>
  <si>
    <t>OTRAS ENTIDADES PÚBLICAS FINANCIERAS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</si>
  <si>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</si>
  <si>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</si>
  <si>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</si>
  <si>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</si>
  <si>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</si>
  <si>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</si>
  <si>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</si>
  <si>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CONTRATACIÓN DE CRÉDITOS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</si>
  <si>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</si>
  <si>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</si>
  <si>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</si>
  <si>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</si>
  <si>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</si>
  <si>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</si>
  <si>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</si>
  <si>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</si>
  <si>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</si>
  <si>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</si>
  <si>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</si>
  <si>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OPERACIONES BANCARIAS NETAS</t>
  </si>
  <si>
    <t>INGRESOS POR OPERACIÓN</t>
  </si>
  <si>
    <t>CAMBIOS</t>
  </si>
  <si>
    <t>INTERESES COBRADOS</t>
  </si>
  <si>
    <t>COMISIONES COBRADAS</t>
  </si>
  <si>
    <t>OTROS INGRESOS</t>
  </si>
  <si>
    <t>RECURSOS PARA CUBRIR OBLIGACIONES CON EL EXTERIOR</t>
  </si>
  <si>
    <t>PAGO DE CAPITAL</t>
  </si>
  <si>
    <t>PAGO DE INTERESES, COMISIONES Y GASTOS</t>
  </si>
  <si>
    <t>PRODUCTOS Y BENEFICIOS DIRECTOS</t>
  </si>
  <si>
    <t>G0N BANCO NACIONAL DE COMERCIO EXTERIOR, S.N.C.</t>
  </si>
  <si>
    <t>INGRESOS DE FLUJO DE EFECTIVO DE ENTIDADES DE CONTROL PRESUPUESTARIO INDIRECTO. BANCOS DE FOMENTO</t>
  </si>
  <si>
    <t>G1C BANCO NACIONAL DE OBRAS Y SERVICIOS PÚBLICOS, S.N.C.</t>
  </si>
  <si>
    <t>G1H BANCO NACIONAL DEL EJÉRCITO, FUERZA AÉREA Y ARMADA, S.N.C.</t>
  </si>
  <si>
    <t>HIU NACIONAL FINANCIERA, S.N.C</t>
  </si>
  <si>
    <t>HJO BANCO DEL AHORRO NACIONAL Y SERVICIOS FINANCIEROS, S.N.C.</t>
  </si>
  <si>
    <t>HKI SOCIEDAD HIPOTECARIA FEDERAL, S.N.C.</t>
  </si>
  <si>
    <r>
      <t>TOTAL DE RECURSOS</t>
    </r>
    <r>
      <rPr>
        <b/>
        <vertAlign val="superscript"/>
        <sz val="18"/>
        <rFont val="Arial"/>
        <family val="2"/>
      </rPr>
      <t xml:space="preserve"> 1/</t>
    </r>
  </si>
  <si>
    <r>
      <t xml:space="preserve">DISPONIBILIDAD INICIAL </t>
    </r>
    <r>
      <rPr>
        <b/>
        <vertAlign val="superscript"/>
        <sz val="18"/>
        <rFont val="Arial"/>
        <family val="2"/>
      </rPr>
      <t xml:space="preserve">2/  </t>
    </r>
  </si>
  <si>
    <t>1/ Las cifras a pesos y las sumas, pueden diferir por efectos de redondeo.  </t>
  </si>
  <si>
    <t>INGRESOS DE FLUJO DE EFECTIVO DE ENTIDADES DE CONTROL PRESUPUESTARIO INDIRECTO. ENTIDADES DE FOMENTO CREDITICIO</t>
  </si>
  <si>
    <t>HAN FINANCIERA RURAL</t>
  </si>
  <si>
    <t>PARTIDA INFORMATIVA</t>
  </si>
  <si>
    <t>POSICIÓN INICIAL LÍQUIDA DEL FONDO DE LA FINANCIERA RURAL</t>
  </si>
  <si>
    <t>COLOCACIÓN CREDITICIA</t>
  </si>
  <si>
    <t>CONTINGENCIAS DE PAGO EN LA CONT. DE PRESTAMOS O CRED.</t>
  </si>
  <si>
    <t>PROGRAMAS SUJETOS A REGLAS DE OPERACIÓN</t>
  </si>
  <si>
    <t>GASTOS DE OPERACIÓN Y ADMINISTRACIÓN</t>
  </si>
  <si>
    <t>INGRESOS POR INTERESES</t>
  </si>
  <si>
    <t>OTROS PRODUCTOS</t>
  </si>
  <si>
    <t>DISPONIBILIDAD INICIAL</t>
  </si>
  <si>
    <t xml:space="preserve">        RECURSOS PROPIOS</t>
  </si>
  <si>
    <t xml:space="preserve">        RECURSOS FISCALES</t>
  </si>
  <si>
    <t>CORRIENTES Y DE CAPITAL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</si>
  <si>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</si>
  <si>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</si>
  <si>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</si>
  <si>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</si>
  <si>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</si>
  <si>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INGRESOS DE FIDEICOMISOS PÚBLICOS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</si>
  <si>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</si>
  <si>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</si>
  <si>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</si>
  <si>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</si>
  <si>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</si>
  <si>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>INGRESOS POR OPERACIONES AJENAS</t>
  </si>
  <si>
    <t xml:space="preserve">    POR CUENTA DE TERCEROS</t>
  </si>
  <si>
    <t xml:space="preserve">    POR EROGACIONES RECUPERABLES</t>
  </si>
  <si>
    <t xml:space="preserve">     SUBSIDIOS</t>
  </si>
  <si>
    <t xml:space="preserve">          CORRIENTES </t>
  </si>
  <si>
    <t xml:space="preserve">          DE CAPITAL</t>
  </si>
  <si>
    <t xml:space="preserve">     APOYOS FISCALES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</si>
  <si>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</si>
  <si>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</si>
  <si>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</si>
  <si>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</si>
  <si>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</si>
  <si>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</si>
  <si>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</si>
  <si>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SUMA DE INGRESOS DEL AÑO</t>
  </si>
  <si>
    <t>ENDEUDAMIENTO  (O DESENDEUDAMIENTO)  NETO</t>
  </si>
  <si>
    <t xml:space="preserve">     INTERNO</t>
  </si>
  <si>
    <t xml:space="preserve">     EXTERNO</t>
  </si>
  <si>
    <t>TOTAL DE RECURSOS</t>
  </si>
  <si>
    <t>RESPONSABLE DE CONSOLIDAR LA INFORMACIÓN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</si>
  <si>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</si>
  <si>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</si>
  <si>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</si>
  <si>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</si>
  <si>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*</t>
  </si>
  <si>
    <r>
      <t xml:space="preserve">TOTAL DE RECURSOS </t>
    </r>
    <r>
      <rPr>
        <b/>
        <vertAlign val="superscript"/>
        <sz val="18"/>
        <rFont val="Calibri"/>
        <family val="2"/>
      </rPr>
      <t>1/</t>
    </r>
  </si>
  <si>
    <r>
      <t xml:space="preserve">DISPONIBILIDAD INICIAL </t>
    </r>
    <r>
      <rPr>
        <b/>
        <vertAlign val="superscript"/>
        <sz val="18"/>
        <rFont val="Calibri"/>
        <family val="2"/>
      </rPr>
      <t>2/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</si>
</sst>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##\ ###\ ###\ ###\ 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dobe Caslon Pro"/>
      <family val="1"/>
    </font>
    <font>
      <sz val="18"/>
      <color indexed="8"/>
      <name val="Calibri"/>
      <family val="2"/>
    </font>
    <font>
      <b/>
      <vertAlign val="superscript"/>
      <sz val="18"/>
      <name val="Arial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b/>
      <vertAlign val="superscript"/>
      <sz val="1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/>
      <right style="thin"/>
      <top/>
      <bottom/>
    </border>
    <border>
      <left style="thin">
        <color theme="0"/>
      </left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/>
      <top/>
      <bottom style="thin">
        <color theme="0"/>
      </bottom>
    </border>
    <border>
      <left style="thin"/>
      <right style="thin"/>
      <top/>
      <bottom style="thin">
        <color theme="0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/>
    </border>
    <border>
      <left/>
      <right/>
      <top style="thin"/>
      <bottom/>
    </border>
    <border>
      <left/>
      <right style="thin"/>
      <top style="thin">
        <color theme="0"/>
      </top>
      <bottom/>
    </border>
    <border>
      <left/>
      <right style="thin"/>
      <top/>
      <bottom style="thin">
        <color theme="0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50" fillId="33" borderId="0" xfId="0" applyNumberFormat="1" applyFont="1" applyFill="1" applyBorder="1" applyAlignment="1">
      <alignment vertical="center"/>
    </xf>
    <xf numFmtId="37" fontId="50" fillId="33" borderId="0" xfId="0" applyNumberFormat="1" applyFont="1" applyFill="1" applyBorder="1" applyAlignment="1">
      <alignment horizontal="centerContinuous" vertical="center"/>
    </xf>
    <xf numFmtId="37" fontId="50" fillId="33" borderId="10" xfId="0" applyNumberFormat="1" applyFont="1" applyFill="1" applyBorder="1" applyAlignment="1">
      <alignment vertical="center"/>
    </xf>
    <xf numFmtId="37" fontId="50" fillId="33" borderId="11" xfId="0" applyNumberFormat="1" applyFont="1" applyFill="1" applyBorder="1" applyAlignment="1">
      <alignment vertical="center"/>
    </xf>
    <xf numFmtId="37" fontId="50" fillId="33" borderId="12" xfId="0" applyNumberFormat="1" applyFont="1" applyFill="1" applyBorder="1" applyAlignment="1">
      <alignment vertical="center"/>
    </xf>
    <xf numFmtId="37" fontId="50" fillId="33" borderId="12" xfId="0" applyNumberFormat="1" applyFont="1" applyFill="1" applyBorder="1" applyAlignment="1">
      <alignment horizontal="center" vertical="center"/>
    </xf>
    <xf numFmtId="37" fontId="50" fillId="33" borderId="13" xfId="0" applyNumberFormat="1" applyFont="1" applyFill="1" applyBorder="1" applyAlignment="1">
      <alignment vertical="center"/>
    </xf>
    <xf numFmtId="37" fontId="50" fillId="33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justify" vertical="justify" wrapText="1"/>
    </xf>
    <xf numFmtId="49" fontId="2" fillId="0" borderId="16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justify" wrapText="1"/>
    </xf>
    <xf numFmtId="49" fontId="6" fillId="0" borderId="0" xfId="0" applyNumberFormat="1" applyFont="1" applyFill="1" applyAlignment="1">
      <alignment horizontal="left" vertical="justify" wrapText="1" indent="1"/>
    </xf>
    <xf numFmtId="49" fontId="4" fillId="0" borderId="0" xfId="0" applyNumberFormat="1" applyFont="1" applyFill="1" applyAlignment="1">
      <alignment horizontal="left" vertical="justify" wrapText="1" indent="2"/>
    </xf>
    <xf numFmtId="49" fontId="4" fillId="0" borderId="0" xfId="0" applyNumberFormat="1" applyFont="1" applyFill="1" applyAlignment="1">
      <alignment horizontal="left" vertical="justify" wrapText="1" indent="3"/>
    </xf>
    <xf numFmtId="0" fontId="6" fillId="0" borderId="0" xfId="0" applyNumberFormat="1" applyFont="1" applyFill="1" applyAlignment="1">
      <alignment horizontal="left" vertical="center" wrapText="1" indent="1"/>
    </xf>
    <xf numFmtId="49" fontId="4" fillId="0" borderId="0" xfId="0" applyNumberFormat="1" applyFont="1" applyFill="1" applyAlignment="1">
      <alignment horizontal="left" vertical="center" wrapText="1" indent="4"/>
    </xf>
    <xf numFmtId="49" fontId="4" fillId="0" borderId="0" xfId="0" applyNumberFormat="1" applyFont="1" applyFill="1" applyAlignment="1">
      <alignment horizontal="left" vertical="justify" wrapText="1" indent="4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37" fontId="50" fillId="33" borderId="21" xfId="0" applyNumberFormat="1" applyFont="1" applyFill="1" applyBorder="1" applyAlignment="1">
      <alignment vertical="center"/>
    </xf>
    <xf numFmtId="37" fontId="50" fillId="33" borderId="22" xfId="0" applyNumberFormat="1" applyFont="1" applyFill="1" applyBorder="1" applyAlignment="1">
      <alignment vertical="center"/>
    </xf>
    <xf numFmtId="37" fontId="50" fillId="33" borderId="23" xfId="0" applyNumberFormat="1" applyFont="1" applyFill="1" applyBorder="1" applyAlignment="1">
      <alignment vertical="center"/>
    </xf>
    <xf numFmtId="37" fontId="50" fillId="33" borderId="24" xfId="0" applyNumberFormat="1" applyFont="1" applyFill="1" applyBorder="1" applyAlignment="1">
      <alignment vertical="center"/>
    </xf>
    <xf numFmtId="37" fontId="50" fillId="33" borderId="11" xfId="0" applyNumberFormat="1" applyFont="1" applyFill="1" applyBorder="1" applyAlignment="1">
      <alignment horizontal="center" vertical="center"/>
    </xf>
    <xf numFmtId="37" fontId="50" fillId="33" borderId="25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justify" wrapText="1"/>
    </xf>
    <xf numFmtId="0" fontId="0" fillId="0" borderId="0" xfId="0" applyAlignment="1">
      <alignment horizontal="left"/>
    </xf>
    <xf numFmtId="49" fontId="6" fillId="0" borderId="0" xfId="0" applyNumberFormat="1" applyFont="1" applyFill="1" applyAlignment="1">
      <alignment horizontal="left" vertical="justify" wrapText="1" indent="2"/>
    </xf>
    <xf numFmtId="0" fontId="6" fillId="0" borderId="0" xfId="0" applyNumberFormat="1" applyFont="1" applyFill="1" applyAlignment="1">
      <alignment horizontal="left" vertical="center" wrapText="1" indent="2"/>
    </xf>
    <xf numFmtId="49" fontId="4" fillId="0" borderId="0" xfId="0" applyNumberFormat="1" applyFont="1" applyFill="1" applyAlignment="1">
      <alignment horizontal="left" vertical="top" wrapText="1" indent="3"/>
    </xf>
    <xf numFmtId="49" fontId="4" fillId="0" borderId="0" xfId="0" applyNumberFormat="1" applyFont="1" applyFill="1" applyAlignment="1">
      <alignment horizontal="left" vertical="top" wrapText="1" indent="2"/>
    </xf>
    <xf numFmtId="165" fontId="51" fillId="0" borderId="26" xfId="48" applyNumberFormat="1" applyFont="1" applyBorder="1" applyAlignment="1">
      <alignment horizontal="center" vertical="top" wrapText="1"/>
    </xf>
    <xf numFmtId="37" fontId="50" fillId="33" borderId="27" xfId="0" applyNumberFormat="1" applyFont="1" applyFill="1" applyBorder="1" applyAlignment="1">
      <alignment vertical="center"/>
    </xf>
    <xf numFmtId="37" fontId="50" fillId="33" borderId="28" xfId="0" applyNumberFormat="1" applyFont="1" applyFill="1" applyBorder="1" applyAlignment="1">
      <alignment vertical="center"/>
    </xf>
    <xf numFmtId="43" fontId="50" fillId="33" borderId="28" xfId="46" applyFont="1" applyFill="1" applyBorder="1" applyAlignment="1">
      <alignment horizontal="center" vertical="center"/>
    </xf>
    <xf numFmtId="37" fontId="50" fillId="33" borderId="29" xfId="0" applyNumberFormat="1" applyFont="1" applyFill="1" applyBorder="1" applyAlignment="1">
      <alignment horizontal="center" vertical="center"/>
    </xf>
    <xf numFmtId="37" fontId="50" fillId="33" borderId="30" xfId="0" applyNumberFormat="1" applyFont="1" applyFill="1" applyBorder="1" applyAlignment="1">
      <alignment horizontal="center" vertical="center"/>
    </xf>
    <xf numFmtId="43" fontId="50" fillId="33" borderId="30" xfId="46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vertical="center"/>
    </xf>
    <xf numFmtId="37" fontId="50" fillId="33" borderId="27" xfId="0" applyNumberFormat="1" applyFont="1" applyFill="1" applyBorder="1" applyAlignment="1">
      <alignment horizontal="center" vertical="center"/>
    </xf>
    <xf numFmtId="3" fontId="9" fillId="0" borderId="26" xfId="46" applyNumberFormat="1" applyFont="1" applyFill="1" applyBorder="1" applyAlignment="1">
      <alignment vertical="top"/>
    </xf>
    <xf numFmtId="3" fontId="51" fillId="0" borderId="26" xfId="46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vertical="top"/>
    </xf>
    <xf numFmtId="3" fontId="9" fillId="0" borderId="34" xfId="0" applyNumberFormat="1" applyFont="1" applyFill="1" applyBorder="1" applyAlignment="1">
      <alignment vertical="top"/>
    </xf>
    <xf numFmtId="3" fontId="9" fillId="0" borderId="26" xfId="46" applyNumberFormat="1" applyFont="1" applyFill="1" applyBorder="1" applyAlignment="1">
      <alignment horizontal="right" vertical="top"/>
    </xf>
    <xf numFmtId="3" fontId="51" fillId="0" borderId="26" xfId="46" applyNumberFormat="1" applyFont="1" applyFill="1" applyBorder="1" applyAlignment="1">
      <alignment horizontal="right" vertical="top" wrapText="1"/>
    </xf>
    <xf numFmtId="3" fontId="51" fillId="0" borderId="26" xfId="48" applyNumberFormat="1" applyFont="1" applyFill="1" applyBorder="1" applyAlignment="1">
      <alignment horizontal="right" vertical="top" wrapText="1"/>
    </xf>
    <xf numFmtId="3" fontId="9" fillId="0" borderId="34" xfId="0" applyNumberFormat="1" applyFont="1" applyFill="1" applyBorder="1" applyAlignment="1">
      <alignment horizontal="right" vertical="top"/>
    </xf>
    <xf numFmtId="3" fontId="51" fillId="0" borderId="31" xfId="0" applyNumberFormat="1" applyFont="1" applyFill="1" applyBorder="1" applyAlignment="1">
      <alignment horizontal="right"/>
    </xf>
    <xf numFmtId="3" fontId="51" fillId="0" borderId="31" xfId="48" applyNumberFormat="1" applyFont="1" applyFill="1" applyBorder="1" applyAlignment="1">
      <alignment horizontal="right" vertical="top" wrapText="1"/>
    </xf>
    <xf numFmtId="3" fontId="9" fillId="0" borderId="17" xfId="0" applyNumberFormat="1" applyFont="1" applyFill="1" applyBorder="1" applyAlignment="1">
      <alignment horizontal="right" vertical="top"/>
    </xf>
    <xf numFmtId="3" fontId="51" fillId="0" borderId="26" xfId="48" applyNumberFormat="1" applyFont="1" applyFill="1" applyBorder="1" applyAlignment="1">
      <alignment vertical="top" wrapText="1"/>
    </xf>
    <xf numFmtId="3" fontId="9" fillId="0" borderId="33" xfId="0" applyNumberFormat="1" applyFont="1" applyFill="1" applyBorder="1" applyAlignment="1">
      <alignment horizontal="right" vertical="top"/>
    </xf>
    <xf numFmtId="164" fontId="9" fillId="0" borderId="17" xfId="0" applyNumberFormat="1" applyFont="1" applyFill="1" applyBorder="1" applyAlignment="1">
      <alignment vertical="top"/>
    </xf>
    <xf numFmtId="49" fontId="11" fillId="0" borderId="32" xfId="0" applyNumberFormat="1" applyFont="1" applyFill="1" applyBorder="1" applyAlignment="1">
      <alignment vertical="center"/>
    </xf>
    <xf numFmtId="49" fontId="11" fillId="0" borderId="33" xfId="0" applyNumberFormat="1" applyFont="1" applyFill="1" applyBorder="1" applyAlignment="1">
      <alignment vertical="center"/>
    </xf>
    <xf numFmtId="164" fontId="12" fillId="0" borderId="17" xfId="0" applyNumberFormat="1" applyFont="1" applyFill="1" applyBorder="1" applyAlignment="1">
      <alignment vertical="top"/>
    </xf>
    <xf numFmtId="3" fontId="12" fillId="0" borderId="17" xfId="0" applyNumberFormat="1" applyFont="1" applyFill="1" applyBorder="1" applyAlignment="1">
      <alignment horizontal="right" vertical="top"/>
    </xf>
    <xf numFmtId="49" fontId="13" fillId="0" borderId="16" xfId="0" applyNumberFormat="1" applyFont="1" applyFill="1" applyBorder="1" applyAlignment="1">
      <alignment vertical="center"/>
    </xf>
    <xf numFmtId="165" fontId="52" fillId="0" borderId="26" xfId="48" applyNumberFormat="1" applyFont="1" applyBorder="1" applyAlignment="1">
      <alignment horizontal="center" vertical="top" wrapText="1"/>
    </xf>
    <xf numFmtId="3" fontId="52" fillId="0" borderId="26" xfId="48" applyNumberFormat="1" applyFont="1" applyFill="1" applyBorder="1" applyAlignment="1">
      <alignment horizontal="right" vertical="top" wrapText="1"/>
    </xf>
    <xf numFmtId="3" fontId="12" fillId="0" borderId="34" xfId="0" applyNumberFormat="1" applyFont="1" applyFill="1" applyBorder="1" applyAlignment="1">
      <alignment vertical="top"/>
    </xf>
    <xf numFmtId="3" fontId="12" fillId="0" borderId="34" xfId="0" applyNumberFormat="1" applyFont="1" applyFill="1" applyBorder="1" applyAlignment="1">
      <alignment horizontal="right" vertical="top"/>
    </xf>
    <xf numFmtId="164" fontId="14" fillId="0" borderId="17" xfId="0" applyNumberFormat="1" applyFont="1" applyFill="1" applyBorder="1" applyAlignment="1">
      <alignment vertical="top"/>
    </xf>
    <xf numFmtId="3" fontId="12" fillId="0" borderId="26" xfId="46" applyNumberFormat="1" applyFont="1" applyFill="1" applyBorder="1" applyAlignment="1">
      <alignment vertical="top"/>
    </xf>
    <xf numFmtId="3" fontId="52" fillId="0" borderId="26" xfId="46" applyNumberFormat="1" applyFont="1" applyFill="1" applyBorder="1" applyAlignment="1">
      <alignment horizontal="right" vertical="top" wrapText="1"/>
    </xf>
    <xf numFmtId="3" fontId="52" fillId="0" borderId="26" xfId="46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7" fontId="2" fillId="0" borderId="0" xfId="0" applyNumberFormat="1" applyFont="1" applyFill="1" applyAlignment="1">
      <alignment horizontal="center" vertical="center" wrapText="1"/>
    </xf>
    <xf numFmtId="37" fontId="2" fillId="0" borderId="0" xfId="0" applyNumberFormat="1" applyFont="1" applyFill="1" applyAlignment="1">
      <alignment horizontal="center" vertical="center"/>
    </xf>
    <xf numFmtId="37" fontId="50" fillId="33" borderId="11" xfId="0" applyNumberFormat="1" applyFont="1" applyFill="1" applyBorder="1" applyAlignment="1">
      <alignment horizontal="center" vertical="center" wrapText="1"/>
    </xf>
    <xf numFmtId="37" fontId="50" fillId="33" borderId="14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37" fontId="50" fillId="33" borderId="27" xfId="0" applyNumberFormat="1" applyFont="1" applyFill="1" applyBorder="1" applyAlignment="1">
      <alignment horizontal="center" vertical="center"/>
    </xf>
    <xf numFmtId="37" fontId="50" fillId="33" borderId="28" xfId="0" applyNumberFormat="1" applyFont="1" applyFill="1" applyBorder="1" applyAlignment="1">
      <alignment horizontal="center" vertical="center"/>
    </xf>
    <xf numFmtId="37" fontId="50" fillId="33" borderId="29" xfId="0" applyNumberFormat="1" applyFont="1" applyFill="1" applyBorder="1" applyAlignment="1">
      <alignment horizontal="center" vertical="center"/>
    </xf>
    <xf numFmtId="37" fontId="50" fillId="33" borderId="30" xfId="0" applyNumberFormat="1" applyFont="1" applyFill="1" applyBorder="1" applyAlignment="1">
      <alignment horizontal="center" vertical="center"/>
    </xf>
    <xf numFmtId="37" fontId="50" fillId="33" borderId="27" xfId="0" applyNumberFormat="1" applyFont="1" applyFill="1" applyBorder="1" applyAlignment="1">
      <alignment horizontal="center" vertical="center" wrapText="1"/>
    </xf>
    <xf numFmtId="37" fontId="50" fillId="33" borderId="29" xfId="0" applyNumberFormat="1" applyFont="1" applyFill="1" applyBorder="1" applyAlignment="1">
      <alignment horizontal="center" vertical="center" wrapText="1"/>
    </xf>
    <xf numFmtId="37" fontId="50" fillId="33" borderId="21" xfId="0" applyNumberFormat="1" applyFont="1" applyFill="1" applyBorder="1" applyAlignment="1">
      <alignment horizontal="center" vertical="center" wrapText="1"/>
    </xf>
    <xf numFmtId="37" fontId="50" fillId="33" borderId="22" xfId="0" applyNumberFormat="1" applyFont="1" applyFill="1" applyBorder="1" applyAlignment="1">
      <alignment horizontal="center" vertical="center" wrapText="1"/>
    </xf>
    <xf numFmtId="37" fontId="50" fillId="33" borderId="36" xfId="0" applyNumberFormat="1" applyFont="1" applyFill="1" applyBorder="1" applyAlignment="1">
      <alignment horizontal="center" vertical="center" wrapText="1"/>
    </xf>
    <xf numFmtId="37" fontId="50" fillId="33" borderId="25" xfId="0" applyNumberFormat="1" applyFont="1" applyFill="1" applyBorder="1" applyAlignment="1">
      <alignment horizontal="center" vertical="center" wrapText="1"/>
    </xf>
    <xf numFmtId="37" fontId="50" fillId="33" borderId="12" xfId="0" applyNumberFormat="1" applyFont="1" applyFill="1" applyBorder="1" applyAlignment="1">
      <alignment horizontal="center" vertical="center" wrapText="1"/>
    </xf>
    <xf numFmtId="37" fontId="50" fillId="33" borderId="37" xfId="0" applyNumberFormat="1" applyFont="1" applyFill="1" applyBorder="1" applyAlignment="1">
      <alignment horizontal="center" vertical="center" wrapText="1"/>
    </xf>
    <xf numFmtId="37" fontId="11" fillId="0" borderId="0" xfId="0" applyNumberFormat="1" applyFont="1" applyFill="1" applyAlignment="1">
      <alignment vertical="center"/>
    </xf>
    <xf numFmtId="37" fontId="11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Alignment="1">
      <alignment horizontal="centerContinuous" vertical="center"/>
    </xf>
    <xf numFmtId="37" fontId="11" fillId="0" borderId="0" xfId="0" applyNumberFormat="1" applyFont="1" applyFill="1" applyAlignment="1">
      <alignment horizontal="center" vertical="center" wrapText="1"/>
    </xf>
    <xf numFmtId="37" fontId="11" fillId="0" borderId="0" xfId="0" applyNumberFormat="1" applyFont="1" applyFill="1" applyAlignment="1">
      <alignment horizontal="center" vertical="center"/>
    </xf>
    <xf numFmtId="37" fontId="53" fillId="33" borderId="21" xfId="0" applyNumberFormat="1" applyFont="1" applyFill="1" applyBorder="1" applyAlignment="1">
      <alignment vertical="center"/>
    </xf>
    <xf numFmtId="37" fontId="53" fillId="33" borderId="22" xfId="0" applyNumberFormat="1" applyFont="1" applyFill="1" applyBorder="1" applyAlignment="1">
      <alignment vertical="center"/>
    </xf>
    <xf numFmtId="37" fontId="53" fillId="33" borderId="21" xfId="0" applyNumberFormat="1" applyFont="1" applyFill="1" applyBorder="1" applyAlignment="1">
      <alignment horizontal="center" vertical="center" wrapText="1"/>
    </xf>
    <xf numFmtId="37" fontId="53" fillId="33" borderId="22" xfId="0" applyNumberFormat="1" applyFont="1" applyFill="1" applyBorder="1" applyAlignment="1">
      <alignment horizontal="center" vertical="center" wrapText="1"/>
    </xf>
    <xf numFmtId="37" fontId="53" fillId="33" borderId="23" xfId="0" applyNumberFormat="1" applyFont="1" applyFill="1" applyBorder="1" applyAlignment="1">
      <alignment horizontal="center" vertical="center" wrapText="1"/>
    </xf>
    <xf numFmtId="37" fontId="53" fillId="33" borderId="24" xfId="0" applyNumberFormat="1" applyFont="1" applyFill="1" applyBorder="1" applyAlignment="1">
      <alignment vertical="center"/>
    </xf>
    <xf numFmtId="37" fontId="53" fillId="33" borderId="0" xfId="0" applyNumberFormat="1" applyFont="1" applyFill="1" applyBorder="1" applyAlignment="1">
      <alignment vertical="center"/>
    </xf>
    <xf numFmtId="37" fontId="53" fillId="33" borderId="0" xfId="0" applyNumberFormat="1" applyFont="1" applyFill="1" applyBorder="1" applyAlignment="1">
      <alignment horizontal="centerContinuous" vertical="center"/>
    </xf>
    <xf numFmtId="37" fontId="53" fillId="33" borderId="25" xfId="0" applyNumberFormat="1" applyFont="1" applyFill="1" applyBorder="1" applyAlignment="1">
      <alignment horizontal="center" vertical="center" wrapText="1"/>
    </xf>
    <xf numFmtId="37" fontId="53" fillId="33" borderId="12" xfId="0" applyNumberFormat="1" applyFont="1" applyFill="1" applyBorder="1" applyAlignment="1">
      <alignment horizontal="center" vertical="center" wrapText="1"/>
    </xf>
    <xf numFmtId="37" fontId="53" fillId="33" borderId="13" xfId="0" applyNumberFormat="1" applyFont="1" applyFill="1" applyBorder="1" applyAlignment="1">
      <alignment horizontal="center" vertical="center" wrapText="1"/>
    </xf>
    <xf numFmtId="37" fontId="53" fillId="33" borderId="11" xfId="0" applyNumberFormat="1" applyFont="1" applyFill="1" applyBorder="1" applyAlignment="1">
      <alignment vertical="center"/>
    </xf>
    <xf numFmtId="37" fontId="53" fillId="33" borderId="11" xfId="0" applyNumberFormat="1" applyFont="1" applyFill="1" applyBorder="1" applyAlignment="1">
      <alignment horizontal="center" vertical="center"/>
    </xf>
    <xf numFmtId="37" fontId="53" fillId="33" borderId="25" xfId="0" applyNumberFormat="1" applyFont="1" applyFill="1" applyBorder="1" applyAlignment="1">
      <alignment vertical="center"/>
    </xf>
    <xf numFmtId="37" fontId="53" fillId="33" borderId="12" xfId="0" applyNumberFormat="1" applyFont="1" applyFill="1" applyBorder="1" applyAlignment="1">
      <alignment vertical="center"/>
    </xf>
    <xf numFmtId="37" fontId="53" fillId="33" borderId="12" xfId="0" applyNumberFormat="1" applyFont="1" applyFill="1" applyBorder="1" applyAlignment="1">
      <alignment horizontal="center" vertical="center"/>
    </xf>
    <xf numFmtId="37" fontId="53" fillId="33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vertical="center"/>
    </xf>
    <xf numFmtId="166" fontId="9" fillId="0" borderId="17" xfId="0" applyNumberFormat="1" applyFont="1" applyFill="1" applyBorder="1" applyAlignment="1">
      <alignment vertical="top"/>
    </xf>
    <xf numFmtId="166" fontId="11" fillId="0" borderId="17" xfId="0" applyNumberFormat="1" applyFont="1" applyFill="1" applyBorder="1" applyAlignment="1">
      <alignment vertical="top"/>
    </xf>
    <xf numFmtId="166" fontId="9" fillId="34" borderId="17" xfId="0" applyNumberFormat="1" applyFont="1" applyFill="1" applyBorder="1" applyAlignment="1">
      <alignment vertical="top"/>
    </xf>
    <xf numFmtId="49" fontId="11" fillId="0" borderId="18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vertical="center"/>
    </xf>
    <xf numFmtId="166" fontId="9" fillId="0" borderId="38" xfId="0" applyNumberFormat="1" applyFont="1" applyFill="1" applyBorder="1" applyAlignment="1">
      <alignment vertical="top"/>
    </xf>
    <xf numFmtId="37" fontId="9" fillId="0" borderId="0" xfId="0" applyNumberFormat="1" applyFont="1" applyFill="1" applyBorder="1" applyAlignment="1">
      <alignment vertical="center"/>
    </xf>
    <xf numFmtId="37" fontId="11" fillId="0" borderId="0" xfId="0" applyNumberFormat="1" applyFont="1" applyFill="1" applyBorder="1" applyAlignment="1">
      <alignment horizontal="centerContinuous" vertical="center"/>
    </xf>
    <xf numFmtId="37" fontId="1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top"/>
    </xf>
    <xf numFmtId="37" fontId="11" fillId="0" borderId="39" xfId="0" applyNumberFormat="1" applyFont="1" applyFill="1" applyBorder="1" applyAlignment="1">
      <alignment vertical="center"/>
    </xf>
    <xf numFmtId="37" fontId="11" fillId="0" borderId="35" xfId="0" applyNumberFormat="1" applyFont="1" applyFill="1" applyBorder="1" applyAlignment="1">
      <alignment vertical="center"/>
    </xf>
    <xf numFmtId="37" fontId="11" fillId="0" borderId="40" xfId="0" applyNumberFormat="1" applyFont="1" applyFill="1" applyBorder="1" applyAlignment="1">
      <alignment vertical="center"/>
    </xf>
    <xf numFmtId="37" fontId="11" fillId="0" borderId="41" xfId="0" applyNumberFormat="1" applyFont="1" applyFill="1" applyBorder="1" applyAlignment="1">
      <alignment horizontal="center" vertical="center"/>
    </xf>
    <xf numFmtId="37" fontId="11" fillId="0" borderId="15" xfId="0" applyNumberFormat="1" applyFont="1" applyFill="1" applyBorder="1" applyAlignment="1">
      <alignment vertical="center"/>
    </xf>
    <xf numFmtId="37" fontId="11" fillId="0" borderId="16" xfId="0" applyNumberFormat="1" applyFont="1" applyFill="1" applyBorder="1" applyAlignment="1">
      <alignment vertical="center"/>
    </xf>
    <xf numFmtId="37" fontId="11" fillId="0" borderId="17" xfId="0" applyNumberFormat="1" applyFont="1" applyFill="1" applyBorder="1" applyAlignment="1">
      <alignment horizontal="center" vertical="center"/>
    </xf>
    <xf numFmtId="37" fontId="11" fillId="0" borderId="18" xfId="0" applyNumberFormat="1" applyFont="1" applyFill="1" applyBorder="1" applyAlignment="1">
      <alignment vertical="center"/>
    </xf>
    <xf numFmtId="37" fontId="11" fillId="0" borderId="19" xfId="0" applyNumberFormat="1" applyFont="1" applyFill="1" applyBorder="1" applyAlignment="1">
      <alignment vertical="center"/>
    </xf>
    <xf numFmtId="37" fontId="11" fillId="0" borderId="19" xfId="0" applyNumberFormat="1" applyFont="1" applyFill="1" applyBorder="1" applyAlignment="1">
      <alignment horizontal="center" vertical="center"/>
    </xf>
    <xf numFmtId="37" fontId="11" fillId="0" borderId="20" xfId="0" applyNumberFormat="1" applyFont="1" applyFill="1" applyBorder="1" applyAlignment="1">
      <alignment vertical="center"/>
    </xf>
    <xf numFmtId="37" fontId="11" fillId="0" borderId="42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vertical="top"/>
    </xf>
    <xf numFmtId="164" fontId="9" fillId="0" borderId="38" xfId="0" applyNumberFormat="1" applyFont="1" applyFill="1" applyBorder="1" applyAlignment="1">
      <alignment vertical="top"/>
    </xf>
    <xf numFmtId="37" fontId="11" fillId="0" borderId="43" xfId="0" applyNumberFormat="1" applyFont="1" applyFill="1" applyBorder="1" applyAlignment="1">
      <alignment horizontal="centerContinuous" vertical="center"/>
    </xf>
    <xf numFmtId="37" fontId="11" fillId="0" borderId="44" xfId="0" applyNumberFormat="1" applyFont="1" applyFill="1" applyBorder="1" applyAlignment="1">
      <alignment horizontal="centerContinuous" vertical="center"/>
    </xf>
    <xf numFmtId="49" fontId="11" fillId="0" borderId="44" xfId="0" applyNumberFormat="1" applyFont="1" applyFill="1" applyBorder="1" applyAlignment="1">
      <alignment horizontal="centerContinuous" vertical="center"/>
    </xf>
    <xf numFmtId="37" fontId="9" fillId="0" borderId="31" xfId="0" applyNumberFormat="1" applyFont="1" applyFill="1" applyBorder="1" applyAlignment="1">
      <alignment horizontal="centerContinuous" vertical="center"/>
    </xf>
    <xf numFmtId="37" fontId="11" fillId="0" borderId="45" xfId="0" applyNumberFormat="1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centerContinuous" vertical="center"/>
    </xf>
    <xf numFmtId="37" fontId="11" fillId="0" borderId="46" xfId="0" applyNumberFormat="1" applyFont="1" applyFill="1" applyBorder="1" applyAlignment="1">
      <alignment horizontal="centerContinuous" vertical="center"/>
    </xf>
    <xf numFmtId="37" fontId="11" fillId="0" borderId="47" xfId="0" applyNumberFormat="1" applyFont="1" applyFill="1" applyBorder="1" applyAlignment="1">
      <alignment horizontal="centerContinuous" vertical="center"/>
    </xf>
    <xf numFmtId="37" fontId="11" fillId="0" borderId="19" xfId="0" applyNumberFormat="1" applyFont="1" applyFill="1" applyBorder="1" applyAlignment="1">
      <alignment horizontal="centerContinuous" vertical="center"/>
    </xf>
    <xf numFmtId="49" fontId="11" fillId="0" borderId="19" xfId="0" applyNumberFormat="1" applyFont="1" applyFill="1" applyBorder="1" applyAlignment="1">
      <alignment horizontal="centerContinuous" vertical="center"/>
    </xf>
    <xf numFmtId="49" fontId="11" fillId="0" borderId="0" xfId="0" applyNumberFormat="1" applyFont="1" applyFill="1" applyAlignment="1">
      <alignment horizontal="justify" vertical="justify" wrapText="1"/>
    </xf>
    <xf numFmtId="49" fontId="33" fillId="0" borderId="0" xfId="0" applyNumberFormat="1" applyFont="1" applyFill="1" applyAlignment="1">
      <alignment horizontal="left" vertical="justify" wrapText="1"/>
    </xf>
    <xf numFmtId="49" fontId="11" fillId="0" borderId="0" xfId="0" applyNumberFormat="1" applyFont="1" applyFill="1" applyAlignment="1">
      <alignment horizontal="left" vertical="justify" wrapText="1"/>
    </xf>
    <xf numFmtId="49" fontId="33" fillId="0" borderId="0" xfId="0" applyNumberFormat="1" applyFont="1" applyFill="1" applyAlignment="1">
      <alignment horizontal="left" vertical="justify" wrapText="1" indent="1"/>
    </xf>
    <xf numFmtId="49" fontId="11" fillId="0" borderId="0" xfId="0" applyNumberFormat="1" applyFont="1" applyFill="1" applyAlignment="1">
      <alignment horizontal="left" vertical="justify" wrapText="1" indent="2"/>
    </xf>
    <xf numFmtId="166" fontId="51" fillId="0" borderId="17" xfId="0" applyNumberFormat="1" applyFont="1" applyBorder="1" applyAlignment="1">
      <alignment/>
    </xf>
    <xf numFmtId="49" fontId="11" fillId="0" borderId="0" xfId="0" applyNumberFormat="1" applyFont="1" applyFill="1" applyAlignment="1">
      <alignment horizontal="left" vertical="top" wrapText="1" indent="2"/>
    </xf>
    <xf numFmtId="0" fontId="51" fillId="0" borderId="0" xfId="0" applyFont="1" applyAlignment="1">
      <alignment horizontal="left"/>
    </xf>
    <xf numFmtId="49" fontId="33" fillId="0" borderId="0" xfId="0" applyNumberFormat="1" applyFont="1" applyFill="1" applyAlignment="1">
      <alignment horizontal="left" vertical="justify" wrapText="1" indent="2"/>
    </xf>
    <xf numFmtId="49" fontId="11" fillId="0" borderId="0" xfId="0" applyNumberFormat="1" applyFont="1" applyFill="1" applyAlignment="1">
      <alignment horizontal="left" vertical="justify" wrapText="1" indent="3"/>
    </xf>
    <xf numFmtId="49" fontId="11" fillId="0" borderId="0" xfId="0" applyNumberFormat="1" applyFont="1" applyFill="1" applyAlignment="1">
      <alignment horizontal="left" vertical="top" wrapText="1" indent="3"/>
    </xf>
    <xf numFmtId="49" fontId="11" fillId="0" borderId="0" xfId="0" applyNumberFormat="1" applyFont="1" applyFill="1" applyAlignment="1">
      <alignment horizontal="left" vertical="justify" wrapText="1" indent="4"/>
    </xf>
    <xf numFmtId="0" fontId="33" fillId="0" borderId="0" xfId="0" applyNumberFormat="1" applyFont="1" applyFill="1" applyAlignment="1">
      <alignment horizontal="left" vertical="center" wrapText="1" indent="2"/>
    </xf>
    <xf numFmtId="49" fontId="11" fillId="0" borderId="0" xfId="0" applyNumberFormat="1" applyFont="1" applyFill="1" applyAlignment="1">
      <alignment horizontal="left" vertical="center" wrapText="1" indent="4"/>
    </xf>
    <xf numFmtId="0" fontId="33" fillId="0" borderId="0" xfId="0" applyNumberFormat="1" applyFont="1" applyFill="1" applyAlignment="1">
      <alignment horizontal="left" vertical="center" wrapText="1" indent="1"/>
    </xf>
    <xf numFmtId="49" fontId="11" fillId="0" borderId="0" xfId="0" applyNumberFormat="1" applyFont="1" applyFill="1" applyAlignment="1">
      <alignment horizontal="left" vertical="justify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justify" vertical="justify" wrapText="1"/>
    </xf>
    <xf numFmtId="49" fontId="33" fillId="0" borderId="0" xfId="0" applyNumberFormat="1" applyFont="1" applyFill="1" applyBorder="1" applyAlignment="1">
      <alignment horizontal="left" vertical="justify" wrapText="1"/>
    </xf>
    <xf numFmtId="49" fontId="11" fillId="0" borderId="0" xfId="0" applyNumberFormat="1" applyFont="1" applyFill="1" applyBorder="1" applyAlignment="1">
      <alignment horizontal="left" vertical="justify" wrapText="1"/>
    </xf>
    <xf numFmtId="49" fontId="33" fillId="0" borderId="0" xfId="0" applyNumberFormat="1" applyFont="1" applyFill="1" applyAlignment="1">
      <alignment horizontal="justify" vertical="justify" wrapText="1"/>
    </xf>
    <xf numFmtId="0" fontId="3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showGridLines="0" showRowColHeaders="0" showZeros="0" tabSelected="1" zoomScale="50" zoomScaleNormal="50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28125" style="0" customWidth="1"/>
    <col min="5" max="5" width="3.140625" style="0" customWidth="1"/>
    <col min="6" max="8" width="45.7109375" style="0" customWidth="1"/>
  </cols>
  <sheetData>
    <row r="1" spans="1:8" ht="23.25">
      <c r="A1" s="98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81" t="s">
        <v>0</v>
      </c>
      <c r="D3" s="81"/>
      <c r="E3" s="81"/>
      <c r="F3" s="81"/>
      <c r="G3" s="81"/>
      <c r="H3" s="81"/>
    </row>
    <row r="4" spans="1:8" ht="23.25">
      <c r="A4" s="1"/>
      <c r="B4" s="1"/>
      <c r="C4" s="81" t="s">
        <v>66</v>
      </c>
      <c r="D4" s="81"/>
      <c r="E4" s="81"/>
      <c r="F4" s="81"/>
      <c r="G4" s="81"/>
      <c r="H4" s="81"/>
    </row>
    <row r="5" spans="1:8" ht="23.25">
      <c r="A5" s="1"/>
      <c r="B5" s="1"/>
      <c r="C5" s="82" t="s">
        <v>20</v>
      </c>
      <c r="D5" s="82"/>
      <c r="E5" s="82"/>
      <c r="F5" s="82"/>
      <c r="G5" s="82"/>
      <c r="H5" s="82"/>
    </row>
    <row r="6" spans="1:8" ht="23.25">
      <c r="A6" s="1"/>
      <c r="B6" s="1"/>
      <c r="C6" s="82" t="s">
        <v>1</v>
      </c>
      <c r="D6" s="82"/>
      <c r="E6" s="82"/>
      <c r="F6" s="82"/>
      <c r="G6" s="82"/>
      <c r="H6" s="82"/>
    </row>
    <row r="7" spans="1:8" ht="23.25" customHeight="1">
      <c r="A7" s="1"/>
      <c r="B7" s="27"/>
      <c r="C7" s="28"/>
      <c r="D7" s="28"/>
      <c r="E7" s="29"/>
      <c r="F7" s="83" t="s">
        <v>71</v>
      </c>
      <c r="G7" s="83"/>
      <c r="H7" s="83"/>
    </row>
    <row r="8" spans="1:8" ht="23.25">
      <c r="A8" s="1"/>
      <c r="B8" s="30"/>
      <c r="C8" s="4"/>
      <c r="D8" s="5" t="s">
        <v>2</v>
      </c>
      <c r="E8" s="6"/>
      <c r="F8" s="84"/>
      <c r="G8" s="84"/>
      <c r="H8" s="84"/>
    </row>
    <row r="9" spans="1:8" ht="23.25">
      <c r="A9" s="1"/>
      <c r="B9" s="30"/>
      <c r="C9" s="4"/>
      <c r="D9" s="4"/>
      <c r="E9" s="6"/>
      <c r="F9" s="7"/>
      <c r="G9" s="7"/>
      <c r="H9" s="31"/>
    </row>
    <row r="10" spans="1:8" ht="23.25">
      <c r="A10" s="1"/>
      <c r="B10" s="32"/>
      <c r="C10" s="8"/>
      <c r="D10" s="9"/>
      <c r="E10" s="10"/>
      <c r="F10" s="11" t="s">
        <v>3</v>
      </c>
      <c r="G10" s="11" t="s">
        <v>4</v>
      </c>
      <c r="H10" s="11" t="s">
        <v>5</v>
      </c>
    </row>
    <row r="11" spans="1:8" ht="23.25">
      <c r="A11" s="1"/>
      <c r="B11" s="12"/>
      <c r="C11" s="13"/>
      <c r="D11" s="14"/>
      <c r="E11" s="15"/>
      <c r="F11" s="16"/>
      <c r="G11" s="16"/>
      <c r="H11" s="61"/>
    </row>
    <row r="12" spans="1:8" ht="23.25">
      <c r="A12" s="1"/>
      <c r="B12" s="12"/>
      <c r="C12" s="13"/>
      <c r="D12" s="33"/>
      <c r="E12" s="15"/>
      <c r="F12" s="16"/>
      <c r="G12" s="16"/>
      <c r="H12" s="57"/>
    </row>
    <row r="13" spans="1:8" ht="26.25">
      <c r="A13" s="1"/>
      <c r="B13" s="12"/>
      <c r="C13" s="13"/>
      <c r="D13" s="33" t="s">
        <v>72</v>
      </c>
      <c r="E13" s="15"/>
      <c r="F13" s="70">
        <v>243873575337</v>
      </c>
      <c r="G13" s="70">
        <v>225821118282</v>
      </c>
      <c r="H13" s="71">
        <v>255578927521.04776</v>
      </c>
    </row>
    <row r="14" spans="1:8" ht="23.25">
      <c r="A14" s="1"/>
      <c r="B14" s="12"/>
      <c r="C14" s="13"/>
      <c r="D14" s="17"/>
      <c r="E14" s="15"/>
      <c r="F14" s="74"/>
      <c r="G14" s="74"/>
      <c r="H14" s="71"/>
    </row>
    <row r="15" spans="1:8" ht="26.25">
      <c r="A15" s="1"/>
      <c r="B15" s="12"/>
      <c r="C15" s="13"/>
      <c r="D15" s="18" t="s">
        <v>73</v>
      </c>
      <c r="E15" s="15"/>
      <c r="F15" s="39">
        <v>38913888456</v>
      </c>
      <c r="G15" s="39">
        <v>37924139963</v>
      </c>
      <c r="H15" s="57">
        <v>37924139963</v>
      </c>
    </row>
    <row r="16" spans="1:8" ht="23.25">
      <c r="A16" s="1"/>
      <c r="B16" s="12"/>
      <c r="C16" s="13"/>
      <c r="D16" s="19" t="s">
        <v>11</v>
      </c>
      <c r="E16" s="15"/>
      <c r="F16" s="39">
        <v>164076098</v>
      </c>
      <c r="G16" s="39">
        <v>132483578</v>
      </c>
      <c r="H16" s="57">
        <v>132483578</v>
      </c>
    </row>
    <row r="17" spans="1:8" ht="23.25">
      <c r="A17" s="1"/>
      <c r="B17" s="12"/>
      <c r="C17" s="13"/>
      <c r="D17" s="19" t="s">
        <v>21</v>
      </c>
      <c r="E17" s="15"/>
      <c r="F17" s="39">
        <v>2983520631</v>
      </c>
      <c r="G17" s="39">
        <v>1156071464</v>
      </c>
      <c r="H17" s="57">
        <v>1156071464</v>
      </c>
    </row>
    <row r="18" spans="1:8" ht="23.25">
      <c r="A18" s="1"/>
      <c r="B18" s="12"/>
      <c r="C18" s="13"/>
      <c r="D18" s="19" t="s">
        <v>22</v>
      </c>
      <c r="E18" s="15"/>
      <c r="F18" s="39">
        <v>30502812497</v>
      </c>
      <c r="G18" s="39">
        <v>31360441669</v>
      </c>
      <c r="H18" s="57">
        <v>31360441669</v>
      </c>
    </row>
    <row r="19" spans="1:8" ht="23.25">
      <c r="A19" s="1"/>
      <c r="B19" s="12"/>
      <c r="C19" s="13"/>
      <c r="D19" s="19" t="s">
        <v>23</v>
      </c>
      <c r="E19" s="15"/>
      <c r="F19" s="39">
        <v>5263479230</v>
      </c>
      <c r="G19" s="39">
        <v>5275143252</v>
      </c>
      <c r="H19" s="57">
        <v>5275143252</v>
      </c>
    </row>
    <row r="20" spans="1:8" ht="23.25">
      <c r="A20" s="1"/>
      <c r="B20" s="12"/>
      <c r="C20" s="13"/>
      <c r="D20" s="19" t="s">
        <v>24</v>
      </c>
      <c r="E20" s="15"/>
      <c r="F20" s="39">
        <v>0</v>
      </c>
      <c r="G20" s="39">
        <v>0</v>
      </c>
      <c r="H20" s="57">
        <v>0</v>
      </c>
    </row>
    <row r="21" spans="1:8" ht="23.25">
      <c r="A21" s="1"/>
      <c r="B21" s="12"/>
      <c r="C21" s="13"/>
      <c r="D21" s="34"/>
      <c r="E21" s="15"/>
      <c r="F21" s="39"/>
      <c r="G21" s="39"/>
      <c r="H21" s="57"/>
    </row>
    <row r="22" spans="1:8" ht="23.25">
      <c r="A22" s="1"/>
      <c r="B22" s="12"/>
      <c r="C22" s="13"/>
      <c r="D22" s="18" t="s">
        <v>25</v>
      </c>
      <c r="E22" s="69"/>
      <c r="F22" s="70">
        <v>204959686881</v>
      </c>
      <c r="G22" s="70">
        <v>187896978319</v>
      </c>
      <c r="H22" s="71">
        <v>217654787558.04776</v>
      </c>
    </row>
    <row r="23" spans="1:8" ht="23.25">
      <c r="A23" s="1"/>
      <c r="B23" s="12"/>
      <c r="C23" s="13"/>
      <c r="D23" s="18" t="s">
        <v>26</v>
      </c>
      <c r="E23" s="69"/>
      <c r="F23" s="70">
        <v>6812734439</v>
      </c>
      <c r="G23" s="70">
        <v>9168299517</v>
      </c>
      <c r="H23" s="71">
        <v>10438618918</v>
      </c>
    </row>
    <row r="24" spans="1:8" ht="23.25">
      <c r="A24" s="1"/>
      <c r="B24" s="12"/>
      <c r="C24" s="13"/>
      <c r="D24" s="35" t="s">
        <v>27</v>
      </c>
      <c r="E24" s="69"/>
      <c r="F24" s="70">
        <v>0</v>
      </c>
      <c r="G24" s="70">
        <v>0</v>
      </c>
      <c r="H24" s="71">
        <v>0</v>
      </c>
    </row>
    <row r="25" spans="1:8" ht="23.25">
      <c r="A25" s="1"/>
      <c r="B25" s="12"/>
      <c r="C25" s="13"/>
      <c r="D25" s="20" t="s">
        <v>28</v>
      </c>
      <c r="E25" s="15"/>
      <c r="F25" s="39">
        <v>0</v>
      </c>
      <c r="G25" s="39">
        <v>0</v>
      </c>
      <c r="H25" s="57">
        <v>0</v>
      </c>
    </row>
    <row r="26" spans="1:8" ht="23.25">
      <c r="A26" s="1"/>
      <c r="B26" s="12"/>
      <c r="C26" s="13"/>
      <c r="D26" s="20" t="s">
        <v>29</v>
      </c>
      <c r="E26" s="15"/>
      <c r="F26" s="39">
        <v>0</v>
      </c>
      <c r="G26" s="39">
        <v>0</v>
      </c>
      <c r="H26" s="57">
        <v>0</v>
      </c>
    </row>
    <row r="27" spans="1:8" ht="23.25">
      <c r="A27" s="1"/>
      <c r="B27" s="12"/>
      <c r="C27" s="13"/>
      <c r="D27" s="20" t="s">
        <v>30</v>
      </c>
      <c r="E27" s="15"/>
      <c r="F27" s="39">
        <v>0</v>
      </c>
      <c r="G27" s="39">
        <v>0</v>
      </c>
      <c r="H27" s="57">
        <v>0</v>
      </c>
    </row>
    <row r="28" spans="1:8" ht="23.25">
      <c r="A28" s="1"/>
      <c r="B28" s="12"/>
      <c r="C28" s="13"/>
      <c r="D28" s="20" t="s">
        <v>31</v>
      </c>
      <c r="E28" s="15"/>
      <c r="F28" s="39">
        <v>0</v>
      </c>
      <c r="G28" s="39">
        <v>0</v>
      </c>
      <c r="H28" s="57">
        <v>0</v>
      </c>
    </row>
    <row r="29" spans="1:8" ht="23.25">
      <c r="A29" s="1"/>
      <c r="B29" s="12"/>
      <c r="C29" s="13"/>
      <c r="D29" s="23" t="s">
        <v>32</v>
      </c>
      <c r="E29" s="15"/>
      <c r="F29" s="39">
        <v>0</v>
      </c>
      <c r="G29" s="39">
        <v>0</v>
      </c>
      <c r="H29" s="57">
        <v>0</v>
      </c>
    </row>
    <row r="30" spans="1:8" ht="23.25">
      <c r="A30" s="1"/>
      <c r="B30" s="12"/>
      <c r="C30" s="13"/>
      <c r="D30" s="23" t="s">
        <v>33</v>
      </c>
      <c r="E30" s="15"/>
      <c r="F30" s="39">
        <v>0</v>
      </c>
      <c r="G30" s="39">
        <v>0</v>
      </c>
      <c r="H30" s="57">
        <v>0</v>
      </c>
    </row>
    <row r="31" spans="1:8" ht="23.25">
      <c r="A31" s="1"/>
      <c r="B31" s="12"/>
      <c r="C31" s="13"/>
      <c r="D31" s="23" t="s">
        <v>34</v>
      </c>
      <c r="E31" s="15"/>
      <c r="F31" s="39">
        <v>0</v>
      </c>
      <c r="G31" s="39">
        <v>0</v>
      </c>
      <c r="H31" s="57">
        <v>0</v>
      </c>
    </row>
    <row r="32" spans="1:8" ht="23.25">
      <c r="A32" s="1"/>
      <c r="B32" s="12"/>
      <c r="C32" s="13"/>
      <c r="D32" s="20" t="s">
        <v>35</v>
      </c>
      <c r="E32" s="15"/>
      <c r="F32" s="39">
        <v>0</v>
      </c>
      <c r="G32" s="39">
        <v>0</v>
      </c>
      <c r="H32" s="57">
        <v>0</v>
      </c>
    </row>
    <row r="33" spans="1:8" ht="23.25">
      <c r="A33" s="1"/>
      <c r="B33" s="12"/>
      <c r="C33" s="13"/>
      <c r="D33" s="35" t="s">
        <v>36</v>
      </c>
      <c r="E33" s="69"/>
      <c r="F33" s="70">
        <v>6812734439</v>
      </c>
      <c r="G33" s="70">
        <v>9168299517</v>
      </c>
      <c r="H33" s="71">
        <v>10438618918</v>
      </c>
    </row>
    <row r="34" spans="1:8" ht="23.25">
      <c r="A34" s="1"/>
      <c r="B34" s="12"/>
      <c r="C34" s="13"/>
      <c r="D34" s="20" t="s">
        <v>37</v>
      </c>
      <c r="E34" s="15"/>
      <c r="F34" s="39">
        <v>6812734439</v>
      </c>
      <c r="G34" s="39">
        <v>9168299517</v>
      </c>
      <c r="H34" s="57">
        <v>10438618918</v>
      </c>
    </row>
    <row r="35" spans="1:8" ht="23.25">
      <c r="A35" s="1"/>
      <c r="B35" s="12"/>
      <c r="C35" s="13"/>
      <c r="D35" s="23" t="s">
        <v>38</v>
      </c>
      <c r="E35" s="15"/>
      <c r="F35" s="39">
        <v>0</v>
      </c>
      <c r="G35" s="39">
        <v>0</v>
      </c>
      <c r="H35" s="57">
        <v>0</v>
      </c>
    </row>
    <row r="36" spans="1:8" ht="23.25">
      <c r="A36" s="1"/>
      <c r="B36" s="12"/>
      <c r="C36" s="13"/>
      <c r="D36" s="23" t="s">
        <v>39</v>
      </c>
      <c r="E36" s="15"/>
      <c r="F36" s="39">
        <v>6812734439</v>
      </c>
      <c r="G36" s="39">
        <v>9168299517</v>
      </c>
      <c r="H36" s="57">
        <v>10438618918</v>
      </c>
    </row>
    <row r="37" spans="1:8" ht="23.25">
      <c r="A37" s="1"/>
      <c r="B37" s="12"/>
      <c r="C37" s="13"/>
      <c r="D37" s="20" t="s">
        <v>40</v>
      </c>
      <c r="E37" s="15"/>
      <c r="F37" s="39">
        <v>0</v>
      </c>
      <c r="G37" s="39">
        <v>0</v>
      </c>
      <c r="H37" s="57">
        <v>0</v>
      </c>
    </row>
    <row r="38" spans="1:8" ht="23.25">
      <c r="A38" s="1"/>
      <c r="B38" s="12"/>
      <c r="C38" s="13"/>
      <c r="D38" s="23" t="s">
        <v>41</v>
      </c>
      <c r="E38" s="15"/>
      <c r="F38" s="39">
        <v>0</v>
      </c>
      <c r="G38" s="39">
        <v>0</v>
      </c>
      <c r="H38" s="57">
        <v>0</v>
      </c>
    </row>
    <row r="39" spans="1:8" ht="23.25">
      <c r="A39" s="1"/>
      <c r="B39" s="12"/>
      <c r="C39" s="13"/>
      <c r="D39" s="23" t="s">
        <v>42</v>
      </c>
      <c r="E39" s="15"/>
      <c r="F39" s="39">
        <v>0</v>
      </c>
      <c r="G39" s="39">
        <v>0</v>
      </c>
      <c r="H39" s="57">
        <v>0</v>
      </c>
    </row>
    <row r="40" spans="1:8" ht="23.25">
      <c r="A40" s="1"/>
      <c r="B40" s="12"/>
      <c r="C40" s="13"/>
      <c r="D40" s="23" t="s">
        <v>35</v>
      </c>
      <c r="E40" s="15"/>
      <c r="F40" s="39">
        <v>0</v>
      </c>
      <c r="G40" s="39">
        <v>0</v>
      </c>
      <c r="H40" s="57">
        <v>0</v>
      </c>
    </row>
    <row r="41" spans="1:8" ht="23.25">
      <c r="A41" s="1"/>
      <c r="B41" s="12"/>
      <c r="C41" s="13"/>
      <c r="D41" s="18" t="s">
        <v>43</v>
      </c>
      <c r="E41" s="69"/>
      <c r="F41" s="70">
        <v>180686710566</v>
      </c>
      <c r="G41" s="70">
        <v>163729064866</v>
      </c>
      <c r="H41" s="71">
        <v>189770918601</v>
      </c>
    </row>
    <row r="42" spans="1:8" ht="23.25">
      <c r="A42" s="1"/>
      <c r="B42" s="12"/>
      <c r="C42" s="13"/>
      <c r="D42" s="36" t="s">
        <v>18</v>
      </c>
      <c r="E42" s="69"/>
      <c r="F42" s="70">
        <v>3025000000</v>
      </c>
      <c r="G42" s="70">
        <v>5221200000</v>
      </c>
      <c r="H42" s="71">
        <v>3201377170</v>
      </c>
    </row>
    <row r="43" spans="1:8" ht="23.25">
      <c r="A43" s="1"/>
      <c r="B43" s="12"/>
      <c r="C43" s="13"/>
      <c r="D43" s="20" t="s">
        <v>44</v>
      </c>
      <c r="E43" s="15"/>
      <c r="F43" s="39">
        <v>0</v>
      </c>
      <c r="G43" s="39">
        <v>0</v>
      </c>
      <c r="H43" s="57">
        <v>0</v>
      </c>
    </row>
    <row r="44" spans="1:8" ht="23.25">
      <c r="A44" s="1"/>
      <c r="B44" s="12"/>
      <c r="C44" s="13"/>
      <c r="D44" s="23" t="s">
        <v>45</v>
      </c>
      <c r="E44" s="15"/>
      <c r="F44" s="39">
        <v>0</v>
      </c>
      <c r="G44" s="39">
        <v>0</v>
      </c>
      <c r="H44" s="57">
        <v>0</v>
      </c>
    </row>
    <row r="45" spans="1:8" ht="23.25">
      <c r="A45" s="1"/>
      <c r="B45" s="12"/>
      <c r="C45" s="13"/>
      <c r="D45" s="23" t="s">
        <v>46</v>
      </c>
      <c r="E45" s="15"/>
      <c r="F45" s="39">
        <v>0</v>
      </c>
      <c r="G45" s="39">
        <v>0</v>
      </c>
      <c r="H45" s="57">
        <v>0</v>
      </c>
    </row>
    <row r="46" spans="1:8" ht="23.25">
      <c r="A46" s="1"/>
      <c r="B46" s="12"/>
      <c r="C46" s="13"/>
      <c r="D46" s="20" t="s">
        <v>6</v>
      </c>
      <c r="E46" s="15"/>
      <c r="F46" s="39">
        <v>3025000000</v>
      </c>
      <c r="G46" s="39">
        <v>5221200000</v>
      </c>
      <c r="H46" s="57">
        <v>3201377170</v>
      </c>
    </row>
    <row r="47" spans="1:8" ht="23.25">
      <c r="A47" s="1"/>
      <c r="B47" s="12"/>
      <c r="C47" s="13"/>
      <c r="D47" s="23" t="s">
        <v>47</v>
      </c>
      <c r="E47" s="15"/>
      <c r="F47" s="39">
        <v>3025000000</v>
      </c>
      <c r="G47" s="39">
        <v>5221200000</v>
      </c>
      <c r="H47" s="57">
        <v>3201377170</v>
      </c>
    </row>
    <row r="48" spans="1:8" ht="23.25">
      <c r="A48" s="1"/>
      <c r="B48" s="12"/>
      <c r="C48" s="13"/>
      <c r="D48" s="23" t="s">
        <v>48</v>
      </c>
      <c r="E48" s="15"/>
      <c r="F48" s="39">
        <v>0</v>
      </c>
      <c r="G48" s="39">
        <v>0</v>
      </c>
      <c r="H48" s="57">
        <v>0</v>
      </c>
    </row>
    <row r="49" spans="1:8" ht="23.25">
      <c r="A49" s="1"/>
      <c r="B49" s="12"/>
      <c r="C49" s="13"/>
      <c r="D49" s="36" t="s">
        <v>17</v>
      </c>
      <c r="E49" s="69"/>
      <c r="F49" s="70">
        <v>177661710566</v>
      </c>
      <c r="G49" s="70">
        <v>158507864866</v>
      </c>
      <c r="H49" s="71">
        <v>186569541431</v>
      </c>
    </row>
    <row r="50" spans="1:8" ht="23.25">
      <c r="A50" s="1"/>
      <c r="B50" s="12"/>
      <c r="C50" s="13"/>
      <c r="D50" s="20" t="s">
        <v>49</v>
      </c>
      <c r="E50" s="15"/>
      <c r="F50" s="39">
        <v>0</v>
      </c>
      <c r="G50" s="39">
        <v>0</v>
      </c>
      <c r="H50" s="57">
        <v>0</v>
      </c>
    </row>
    <row r="51" spans="1:8" ht="23.25">
      <c r="A51" s="1"/>
      <c r="B51" s="12"/>
      <c r="C51" s="13"/>
      <c r="D51" s="20" t="s">
        <v>50</v>
      </c>
      <c r="E51" s="15"/>
      <c r="F51" s="39">
        <v>0</v>
      </c>
      <c r="G51" s="39">
        <v>0</v>
      </c>
      <c r="H51" s="57">
        <v>0</v>
      </c>
    </row>
    <row r="52" spans="1:8" ht="23.25">
      <c r="A52" s="1"/>
      <c r="B52" s="12"/>
      <c r="C52" s="13"/>
      <c r="D52" s="22" t="s">
        <v>51</v>
      </c>
      <c r="E52" s="15"/>
      <c r="F52" s="39">
        <v>0</v>
      </c>
      <c r="G52" s="39">
        <v>0</v>
      </c>
      <c r="H52" s="57">
        <v>0</v>
      </c>
    </row>
    <row r="53" spans="1:8" ht="23.25">
      <c r="A53" s="1"/>
      <c r="B53" s="12"/>
      <c r="C53" s="13"/>
      <c r="D53" s="22" t="s">
        <v>52</v>
      </c>
      <c r="E53" s="15"/>
      <c r="F53" s="39">
        <v>0</v>
      </c>
      <c r="G53" s="39">
        <v>0</v>
      </c>
      <c r="H53" s="57">
        <v>0</v>
      </c>
    </row>
    <row r="54" spans="1:8" ht="23.25">
      <c r="A54" s="1"/>
      <c r="B54" s="12"/>
      <c r="C54" s="13"/>
      <c r="D54" s="20" t="s">
        <v>53</v>
      </c>
      <c r="E54" s="15"/>
      <c r="F54" s="39">
        <v>0</v>
      </c>
      <c r="G54" s="39">
        <v>0</v>
      </c>
      <c r="H54" s="57">
        <v>0</v>
      </c>
    </row>
    <row r="55" spans="1:8" ht="23.25">
      <c r="A55" s="1"/>
      <c r="B55" s="12"/>
      <c r="C55" s="13"/>
      <c r="D55" s="20" t="s">
        <v>54</v>
      </c>
      <c r="E55" s="15"/>
      <c r="F55" s="39">
        <v>177661710566</v>
      </c>
      <c r="G55" s="39">
        <v>158507864866</v>
      </c>
      <c r="H55" s="57">
        <v>186569541431</v>
      </c>
    </row>
    <row r="56" spans="1:8" ht="23.25">
      <c r="A56" s="1"/>
      <c r="B56" s="12"/>
      <c r="C56" s="13"/>
      <c r="D56" s="21" t="s">
        <v>55</v>
      </c>
      <c r="E56" s="69"/>
      <c r="F56" s="70">
        <v>0</v>
      </c>
      <c r="G56" s="70">
        <v>0</v>
      </c>
      <c r="H56" s="71">
        <v>0</v>
      </c>
    </row>
    <row r="57" spans="1:8" ht="23.25">
      <c r="A57" s="1"/>
      <c r="B57" s="12"/>
      <c r="C57" s="13"/>
      <c r="D57" s="21" t="s">
        <v>7</v>
      </c>
      <c r="E57" s="69"/>
      <c r="F57" s="70">
        <v>0</v>
      </c>
      <c r="G57" s="70">
        <v>0</v>
      </c>
      <c r="H57" s="71">
        <v>0</v>
      </c>
    </row>
    <row r="58" spans="1:8" ht="23.25">
      <c r="A58" s="1"/>
      <c r="B58" s="12"/>
      <c r="C58" s="13"/>
      <c r="D58" s="35" t="s">
        <v>8</v>
      </c>
      <c r="E58" s="69"/>
      <c r="F58" s="70">
        <v>0</v>
      </c>
      <c r="G58" s="70">
        <v>0</v>
      </c>
      <c r="H58" s="71">
        <v>0</v>
      </c>
    </row>
    <row r="59" spans="1:8" ht="23.25">
      <c r="A59" s="1"/>
      <c r="B59" s="12"/>
      <c r="C59" s="13"/>
      <c r="D59" s="20" t="s">
        <v>11</v>
      </c>
      <c r="E59" s="15"/>
      <c r="F59" s="39">
        <v>0</v>
      </c>
      <c r="G59" s="39">
        <v>0</v>
      </c>
      <c r="H59" s="57">
        <v>0</v>
      </c>
    </row>
    <row r="60" spans="1:8" ht="23.25">
      <c r="A60" s="1"/>
      <c r="B60" s="12"/>
      <c r="C60" s="13"/>
      <c r="D60" s="20" t="s">
        <v>9</v>
      </c>
      <c r="E60" s="15"/>
      <c r="F60" s="39">
        <v>0</v>
      </c>
      <c r="G60" s="39">
        <v>0</v>
      </c>
      <c r="H60" s="57">
        <v>0</v>
      </c>
    </row>
    <row r="61" spans="1:8" ht="23.25">
      <c r="A61" s="1"/>
      <c r="B61" s="12"/>
      <c r="C61" s="13"/>
      <c r="D61" s="35" t="s">
        <v>10</v>
      </c>
      <c r="E61" s="69"/>
      <c r="F61" s="70">
        <v>0</v>
      </c>
      <c r="G61" s="70">
        <v>0</v>
      </c>
      <c r="H61" s="71">
        <v>0</v>
      </c>
    </row>
    <row r="62" spans="1:8" ht="23.25">
      <c r="A62" s="1"/>
      <c r="B62" s="12"/>
      <c r="C62" s="13"/>
      <c r="D62" s="20" t="s">
        <v>11</v>
      </c>
      <c r="E62" s="15"/>
      <c r="F62" s="39">
        <v>0</v>
      </c>
      <c r="G62" s="39">
        <v>0</v>
      </c>
      <c r="H62" s="57">
        <v>0</v>
      </c>
    </row>
    <row r="63" spans="1:8" ht="23.25">
      <c r="A63" s="1"/>
      <c r="B63" s="12"/>
      <c r="C63" s="13"/>
      <c r="D63" s="23" t="s">
        <v>12</v>
      </c>
      <c r="E63" s="15"/>
      <c r="F63" s="39">
        <v>0</v>
      </c>
      <c r="G63" s="39">
        <v>0</v>
      </c>
      <c r="H63" s="57">
        <v>0</v>
      </c>
    </row>
    <row r="64" spans="1:8" ht="23.25">
      <c r="A64" s="1"/>
      <c r="B64" s="12"/>
      <c r="C64" s="13"/>
      <c r="D64" s="23" t="s">
        <v>6</v>
      </c>
      <c r="E64" s="15"/>
      <c r="F64" s="39">
        <v>0</v>
      </c>
      <c r="G64" s="39">
        <v>0</v>
      </c>
      <c r="H64" s="57">
        <v>0</v>
      </c>
    </row>
    <row r="65" spans="1:8" ht="23.25">
      <c r="A65" s="1"/>
      <c r="B65" s="12"/>
      <c r="C65" s="13"/>
      <c r="D65" s="20" t="s">
        <v>13</v>
      </c>
      <c r="E65" s="15"/>
      <c r="F65" s="39">
        <v>0</v>
      </c>
      <c r="G65" s="39">
        <v>0</v>
      </c>
      <c r="H65" s="57">
        <v>0</v>
      </c>
    </row>
    <row r="66" spans="1:8" ht="23.25">
      <c r="A66" s="1"/>
      <c r="B66" s="12"/>
      <c r="C66" s="13"/>
      <c r="D66" s="37" t="s">
        <v>14</v>
      </c>
      <c r="E66" s="15"/>
      <c r="F66" s="39">
        <v>0</v>
      </c>
      <c r="G66" s="39">
        <v>0</v>
      </c>
      <c r="H66" s="57">
        <v>0</v>
      </c>
    </row>
    <row r="67" spans="1:8" ht="23.25">
      <c r="A67" s="1"/>
      <c r="B67" s="12"/>
      <c r="C67" s="13"/>
      <c r="D67" s="20" t="s">
        <v>15</v>
      </c>
      <c r="E67" s="15"/>
      <c r="F67" s="39">
        <v>0</v>
      </c>
      <c r="G67" s="39">
        <v>0</v>
      </c>
      <c r="H67" s="57">
        <v>0</v>
      </c>
    </row>
    <row r="68" spans="1:8" ht="23.25">
      <c r="A68" s="1"/>
      <c r="B68" s="12"/>
      <c r="C68" s="13"/>
      <c r="D68" s="20" t="s">
        <v>16</v>
      </c>
      <c r="E68" s="15"/>
      <c r="F68" s="39">
        <v>0</v>
      </c>
      <c r="G68" s="39">
        <v>0</v>
      </c>
      <c r="H68" s="57">
        <v>0</v>
      </c>
    </row>
    <row r="69" spans="1:8" ht="23.25">
      <c r="A69" s="1"/>
      <c r="B69" s="12"/>
      <c r="C69" s="13"/>
      <c r="D69" s="18" t="s">
        <v>56</v>
      </c>
      <c r="E69" s="69"/>
      <c r="F69" s="70">
        <v>12752948162</v>
      </c>
      <c r="G69" s="70">
        <v>12288028782</v>
      </c>
      <c r="H69" s="71">
        <v>11525855410.28411</v>
      </c>
    </row>
    <row r="70" spans="1:8" ht="23.25">
      <c r="A70" s="1"/>
      <c r="B70" s="12"/>
      <c r="C70" s="13"/>
      <c r="D70" s="19" t="s">
        <v>57</v>
      </c>
      <c r="E70" s="15"/>
      <c r="F70" s="39">
        <v>0</v>
      </c>
      <c r="G70" s="39">
        <v>0</v>
      </c>
      <c r="H70" s="57"/>
    </row>
    <row r="71" spans="1:8" ht="23.25">
      <c r="A71" s="1"/>
      <c r="B71" s="12"/>
      <c r="C71" s="13"/>
      <c r="D71" s="19" t="s">
        <v>58</v>
      </c>
      <c r="E71" s="15"/>
      <c r="F71" s="39">
        <v>8589403903</v>
      </c>
      <c r="G71" s="39">
        <v>8153767202</v>
      </c>
      <c r="H71" s="57">
        <v>9808047000.241478</v>
      </c>
    </row>
    <row r="72" spans="1:8" ht="23.25">
      <c r="A72" s="1"/>
      <c r="B72" s="12"/>
      <c r="C72" s="13"/>
      <c r="D72" s="19" t="s">
        <v>59</v>
      </c>
      <c r="E72" s="15"/>
      <c r="F72" s="39">
        <v>440466616</v>
      </c>
      <c r="G72" s="39">
        <v>762862820</v>
      </c>
      <c r="H72" s="57">
        <v>1360326282.1026301</v>
      </c>
    </row>
    <row r="73" spans="1:8" ht="23.25">
      <c r="A73" s="1"/>
      <c r="B73" s="12"/>
      <c r="C73" s="13"/>
      <c r="D73" s="19" t="s">
        <v>6</v>
      </c>
      <c r="E73" s="15"/>
      <c r="F73" s="39">
        <v>3723077643</v>
      </c>
      <c r="G73" s="39">
        <v>3371398760</v>
      </c>
      <c r="H73" s="57">
        <v>357482127.93999994</v>
      </c>
    </row>
    <row r="74" spans="1:8" ht="23.25">
      <c r="A74" s="1"/>
      <c r="B74" s="12"/>
      <c r="C74" s="13"/>
      <c r="D74" s="18" t="s">
        <v>60</v>
      </c>
      <c r="E74" s="69"/>
      <c r="F74" s="70">
        <v>4707293714</v>
      </c>
      <c r="G74" s="70">
        <v>2711585154</v>
      </c>
      <c r="H74" s="71">
        <v>5919394628.763634</v>
      </c>
    </row>
    <row r="75" spans="1:8" ht="23.25">
      <c r="A75" s="1"/>
      <c r="B75" s="12"/>
      <c r="C75" s="13"/>
      <c r="D75" s="38" t="s">
        <v>61</v>
      </c>
      <c r="E75" s="15"/>
      <c r="F75" s="39">
        <v>0</v>
      </c>
      <c r="G75" s="39">
        <v>0</v>
      </c>
      <c r="H75" s="57">
        <v>0</v>
      </c>
    </row>
    <row r="76" spans="1:8" ht="23.25">
      <c r="A76" s="1"/>
      <c r="B76" s="12"/>
      <c r="C76" s="13"/>
      <c r="D76" s="20" t="s">
        <v>62</v>
      </c>
      <c r="E76" s="15"/>
      <c r="F76" s="39">
        <v>0</v>
      </c>
      <c r="G76" s="39">
        <v>0</v>
      </c>
      <c r="H76" s="57">
        <v>0</v>
      </c>
    </row>
    <row r="77" spans="1:8" ht="23.25">
      <c r="A77" s="1"/>
      <c r="B77" s="12"/>
      <c r="C77" s="13"/>
      <c r="D77" s="20" t="s">
        <v>63</v>
      </c>
      <c r="E77" s="15"/>
      <c r="F77" s="39">
        <v>0</v>
      </c>
      <c r="G77" s="39">
        <v>0</v>
      </c>
      <c r="H77" s="57">
        <v>0</v>
      </c>
    </row>
    <row r="78" spans="1:8" ht="23.25">
      <c r="A78" s="1"/>
      <c r="B78" s="12"/>
      <c r="C78" s="13"/>
      <c r="D78" s="19" t="s">
        <v>64</v>
      </c>
      <c r="E78" s="15"/>
      <c r="F78" s="39">
        <v>0</v>
      </c>
      <c r="G78" s="39">
        <v>0</v>
      </c>
      <c r="H78" s="57">
        <v>0</v>
      </c>
    </row>
    <row r="79" spans="1:8" ht="23.25">
      <c r="A79" s="1"/>
      <c r="B79" s="12"/>
      <c r="C79" s="13"/>
      <c r="D79" s="19" t="s">
        <v>60</v>
      </c>
      <c r="E79" s="15"/>
      <c r="F79" s="39">
        <v>4707293714</v>
      </c>
      <c r="G79" s="39">
        <v>2711585154</v>
      </c>
      <c r="H79" s="57">
        <v>5919394628.763634</v>
      </c>
    </row>
    <row r="80" spans="2:8" ht="23.25">
      <c r="B80" s="24"/>
      <c r="C80" s="25"/>
      <c r="D80" s="25"/>
      <c r="E80" s="26"/>
      <c r="F80" s="48"/>
      <c r="G80" s="49"/>
      <c r="H80" s="63"/>
    </row>
    <row r="81" spans="2:8" ht="27.75" customHeight="1">
      <c r="B81" s="85" t="s">
        <v>74</v>
      </c>
      <c r="C81" s="85"/>
      <c r="D81" s="85"/>
      <c r="E81" s="85"/>
      <c r="F81" s="85"/>
      <c r="G81" s="85"/>
      <c r="H81" s="85"/>
    </row>
    <row r="82" spans="2:8" ht="63.75" customHeight="1">
      <c r="B82" s="79" t="s">
        <v>19</v>
      </c>
      <c r="C82" s="80"/>
      <c r="D82" s="80"/>
      <c r="E82" s="80"/>
      <c r="F82" s="80"/>
      <c r="G82" s="80"/>
      <c r="H82" s="80"/>
    </row>
  </sheetData>
  <sheetProtection/>
  <mergeCells count="7">
    <mergeCell ref="B82:H82"/>
    <mergeCell ref="C3:H3"/>
    <mergeCell ref="C4:H4"/>
    <mergeCell ref="C5:H5"/>
    <mergeCell ref="C6:H6"/>
    <mergeCell ref="F7:H8"/>
    <mergeCell ref="B81:H8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showGridLines="0" showRowColHeaders="0" showZeros="0" zoomScale="50" zoomScaleNormal="50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28125" style="0" customWidth="1"/>
    <col min="5" max="5" width="3.140625" style="0" customWidth="1"/>
    <col min="6" max="8" width="45.7109375" style="0" customWidth="1"/>
  </cols>
  <sheetData>
    <row r="1" spans="1:8" ht="23.25">
      <c r="A1" s="98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81" t="s">
        <v>0</v>
      </c>
      <c r="D3" s="81"/>
      <c r="E3" s="81"/>
      <c r="F3" s="81"/>
      <c r="G3" s="81"/>
      <c r="H3" s="81"/>
    </row>
    <row r="4" spans="1:8" ht="23.25">
      <c r="A4" s="1"/>
      <c r="B4" s="1"/>
      <c r="C4" s="81" t="s">
        <v>66</v>
      </c>
      <c r="D4" s="81"/>
      <c r="E4" s="81"/>
      <c r="F4" s="81"/>
      <c r="G4" s="81"/>
      <c r="H4" s="81"/>
    </row>
    <row r="5" spans="1:8" ht="23.25">
      <c r="A5" s="1"/>
      <c r="B5" s="1"/>
      <c r="C5" s="82" t="s">
        <v>20</v>
      </c>
      <c r="D5" s="82"/>
      <c r="E5" s="82"/>
      <c r="F5" s="82"/>
      <c r="G5" s="82"/>
      <c r="H5" s="82"/>
    </row>
    <row r="6" spans="1:8" ht="23.25">
      <c r="A6" s="1"/>
      <c r="B6" s="1"/>
      <c r="C6" s="82" t="s">
        <v>1</v>
      </c>
      <c r="D6" s="82"/>
      <c r="E6" s="82"/>
      <c r="F6" s="82"/>
      <c r="G6" s="82"/>
      <c r="H6" s="82"/>
    </row>
    <row r="7" spans="1:8" ht="23.25" customHeight="1">
      <c r="A7" s="1"/>
      <c r="B7" s="27"/>
      <c r="C7" s="28"/>
      <c r="D7" s="28"/>
      <c r="E7" s="29"/>
      <c r="F7" s="86" t="s">
        <v>65</v>
      </c>
      <c r="G7" s="87"/>
      <c r="H7" s="87"/>
    </row>
    <row r="8" spans="1:8" ht="23.25">
      <c r="A8" s="1"/>
      <c r="B8" s="30"/>
      <c r="C8" s="4"/>
      <c r="D8" s="5" t="s">
        <v>2</v>
      </c>
      <c r="E8" s="6"/>
      <c r="F8" s="88"/>
      <c r="G8" s="89"/>
      <c r="H8" s="89"/>
    </row>
    <row r="9" spans="1:8" ht="23.25">
      <c r="A9" s="1"/>
      <c r="B9" s="30"/>
      <c r="C9" s="4"/>
      <c r="D9" s="4"/>
      <c r="E9" s="6"/>
      <c r="F9" s="40"/>
      <c r="G9" s="41"/>
      <c r="H9" s="42"/>
    </row>
    <row r="10" spans="1:8" ht="23.25">
      <c r="A10" s="1"/>
      <c r="B10" s="32"/>
      <c r="C10" s="8"/>
      <c r="D10" s="9"/>
      <c r="E10" s="10"/>
      <c r="F10" s="43" t="s">
        <v>3</v>
      </c>
      <c r="G10" s="44" t="s">
        <v>4</v>
      </c>
      <c r="H10" s="45" t="s">
        <v>5</v>
      </c>
    </row>
    <row r="11" spans="1:8" ht="23.25">
      <c r="A11" s="1"/>
      <c r="B11" s="12"/>
      <c r="C11" s="13"/>
      <c r="D11" s="14"/>
      <c r="E11" s="15"/>
      <c r="F11" s="46"/>
      <c r="G11" s="47"/>
      <c r="H11" s="51"/>
    </row>
    <row r="12" spans="1:8" ht="23.25">
      <c r="A12" s="1"/>
      <c r="B12" s="12"/>
      <c r="C12" s="13"/>
      <c r="D12" s="33"/>
      <c r="E12" s="15"/>
      <c r="F12" s="46"/>
      <c r="G12" s="47"/>
      <c r="H12" s="51"/>
    </row>
    <row r="13" spans="1:8" ht="26.25">
      <c r="A13" s="1"/>
      <c r="B13" s="12"/>
      <c r="C13" s="13"/>
      <c r="D13" s="33" t="s">
        <v>72</v>
      </c>
      <c r="E13" s="15"/>
      <c r="F13" s="70">
        <v>151011451656</v>
      </c>
      <c r="G13" s="70">
        <v>175856398096</v>
      </c>
      <c r="H13" s="75">
        <v>181987569669.48</v>
      </c>
    </row>
    <row r="14" spans="1:8" ht="23.25">
      <c r="A14" s="1"/>
      <c r="B14" s="12"/>
      <c r="C14" s="13"/>
      <c r="D14" s="17"/>
      <c r="E14" s="15"/>
      <c r="F14" s="39"/>
      <c r="G14" s="39"/>
      <c r="H14" s="55"/>
    </row>
    <row r="15" spans="1:8" ht="26.25">
      <c r="A15" s="1"/>
      <c r="B15" s="12"/>
      <c r="C15" s="13"/>
      <c r="D15" s="18" t="s">
        <v>73</v>
      </c>
      <c r="E15" s="15"/>
      <c r="F15" s="70">
        <v>40581152210</v>
      </c>
      <c r="G15" s="70">
        <v>40267818125</v>
      </c>
      <c r="H15" s="76">
        <v>40267818125.28001</v>
      </c>
    </row>
    <row r="16" spans="1:8" ht="23.25">
      <c r="A16" s="1"/>
      <c r="B16" s="12"/>
      <c r="C16" s="13"/>
      <c r="D16" s="19" t="s">
        <v>11</v>
      </c>
      <c r="E16" s="15"/>
      <c r="F16" s="39">
        <v>22866564883</v>
      </c>
      <c r="G16" s="39">
        <v>7151234143</v>
      </c>
      <c r="H16" s="56">
        <v>7151234143.27</v>
      </c>
    </row>
    <row r="17" spans="1:8" ht="23.25">
      <c r="A17" s="1"/>
      <c r="B17" s="12"/>
      <c r="C17" s="13"/>
      <c r="D17" s="19" t="s">
        <v>21</v>
      </c>
      <c r="E17" s="15"/>
      <c r="F17" s="39">
        <v>4954422391</v>
      </c>
      <c r="G17" s="39">
        <v>29011080772</v>
      </c>
      <c r="H17" s="56">
        <v>29011080771.53</v>
      </c>
    </row>
    <row r="18" spans="1:8" ht="23.25">
      <c r="A18" s="1"/>
      <c r="B18" s="12"/>
      <c r="C18" s="13"/>
      <c r="D18" s="19" t="s">
        <v>22</v>
      </c>
      <c r="E18" s="15"/>
      <c r="F18" s="39">
        <v>10289954197</v>
      </c>
      <c r="G18" s="39">
        <v>1627368555</v>
      </c>
      <c r="H18" s="56">
        <v>1627368555.47</v>
      </c>
    </row>
    <row r="19" spans="1:8" ht="23.25">
      <c r="A19" s="1"/>
      <c r="B19" s="12"/>
      <c r="C19" s="13"/>
      <c r="D19" s="19" t="s">
        <v>23</v>
      </c>
      <c r="E19" s="15"/>
      <c r="F19" s="39">
        <v>2470210739</v>
      </c>
      <c r="G19" s="39">
        <v>2478134655</v>
      </c>
      <c r="H19" s="56">
        <v>2478134655.01</v>
      </c>
    </row>
    <row r="20" spans="1:8" ht="23.25">
      <c r="A20" s="1"/>
      <c r="B20" s="12"/>
      <c r="C20" s="13"/>
      <c r="D20" s="19" t="s">
        <v>24</v>
      </c>
      <c r="E20" s="15"/>
      <c r="F20" s="39">
        <v>0</v>
      </c>
      <c r="G20" s="39">
        <v>0</v>
      </c>
      <c r="H20" s="56">
        <v>0</v>
      </c>
    </row>
    <row r="21" spans="1:8" ht="23.25">
      <c r="A21" s="1"/>
      <c r="B21" s="12"/>
      <c r="C21" s="13"/>
      <c r="D21" s="34"/>
      <c r="E21" s="15"/>
      <c r="F21" s="39"/>
      <c r="G21" s="39"/>
      <c r="H21" s="56"/>
    </row>
    <row r="22" spans="1:8" ht="23.25">
      <c r="A22" s="1"/>
      <c r="B22" s="12"/>
      <c r="C22" s="13"/>
      <c r="D22" s="18" t="s">
        <v>25</v>
      </c>
      <c r="E22" s="15"/>
      <c r="F22" s="70">
        <v>110430299446</v>
      </c>
      <c r="G22" s="70">
        <v>135588579971</v>
      </c>
      <c r="H22" s="77">
        <v>141719751544.2</v>
      </c>
    </row>
    <row r="23" spans="1:8" ht="23.25">
      <c r="A23" s="1"/>
      <c r="B23" s="12"/>
      <c r="C23" s="13"/>
      <c r="D23" s="18" t="s">
        <v>26</v>
      </c>
      <c r="E23" s="15"/>
      <c r="F23" s="70">
        <v>59183746911</v>
      </c>
      <c r="G23" s="70">
        <v>75559928295</v>
      </c>
      <c r="H23" s="77">
        <v>90553584364.11</v>
      </c>
    </row>
    <row r="24" spans="1:8" ht="23.25">
      <c r="A24" s="1"/>
      <c r="B24" s="12"/>
      <c r="C24" s="13"/>
      <c r="D24" s="35" t="s">
        <v>27</v>
      </c>
      <c r="E24" s="15"/>
      <c r="F24" s="70">
        <v>53555131599</v>
      </c>
      <c r="G24" s="70">
        <v>63381055026</v>
      </c>
      <c r="H24" s="77">
        <v>76363214299.8</v>
      </c>
    </row>
    <row r="25" spans="1:8" ht="23.25">
      <c r="A25" s="1"/>
      <c r="B25" s="12"/>
      <c r="C25" s="13"/>
      <c r="D25" s="20" t="s">
        <v>28</v>
      </c>
      <c r="E25" s="15"/>
      <c r="F25" s="39">
        <v>2659115314</v>
      </c>
      <c r="G25" s="39">
        <v>2801273745</v>
      </c>
      <c r="H25" s="52">
        <v>2991689294.2700005</v>
      </c>
    </row>
    <row r="26" spans="1:8" ht="23.25">
      <c r="A26" s="1"/>
      <c r="B26" s="12"/>
      <c r="C26" s="13"/>
      <c r="D26" s="20" t="s">
        <v>29</v>
      </c>
      <c r="E26" s="15"/>
      <c r="F26" s="39">
        <v>54267657</v>
      </c>
      <c r="G26" s="39">
        <v>8978935</v>
      </c>
      <c r="H26" s="52">
        <v>8933609.17</v>
      </c>
    </row>
    <row r="27" spans="1:8" ht="23.25">
      <c r="A27" s="1"/>
      <c r="B27" s="12"/>
      <c r="C27" s="13"/>
      <c r="D27" s="20" t="s">
        <v>30</v>
      </c>
      <c r="E27" s="15"/>
      <c r="F27" s="39">
        <v>0</v>
      </c>
      <c r="G27" s="39">
        <v>0</v>
      </c>
      <c r="H27" s="52"/>
    </row>
    <row r="28" spans="1:8" ht="23.25">
      <c r="A28" s="1"/>
      <c r="B28" s="12"/>
      <c r="C28" s="13"/>
      <c r="D28" s="20" t="s">
        <v>31</v>
      </c>
      <c r="E28" s="15"/>
      <c r="F28" s="39">
        <v>50841748628</v>
      </c>
      <c r="G28" s="39">
        <v>60570802346</v>
      </c>
      <c r="H28" s="52">
        <v>73362591396.36</v>
      </c>
    </row>
    <row r="29" spans="1:8" ht="23.25">
      <c r="A29" s="1"/>
      <c r="B29" s="12"/>
      <c r="C29" s="13"/>
      <c r="D29" s="23" t="s">
        <v>32</v>
      </c>
      <c r="E29" s="15"/>
      <c r="F29" s="39">
        <v>0</v>
      </c>
      <c r="G29" s="39">
        <v>0</v>
      </c>
      <c r="H29" s="52"/>
    </row>
    <row r="30" spans="1:8" ht="23.25">
      <c r="A30" s="1"/>
      <c r="B30" s="12"/>
      <c r="C30" s="13"/>
      <c r="D30" s="23" t="s">
        <v>33</v>
      </c>
      <c r="E30" s="15"/>
      <c r="F30" s="39">
        <v>0</v>
      </c>
      <c r="G30" s="39">
        <v>0</v>
      </c>
      <c r="H30" s="52"/>
    </row>
    <row r="31" spans="1:8" ht="23.25">
      <c r="A31" s="1"/>
      <c r="B31" s="12"/>
      <c r="C31" s="13"/>
      <c r="D31" s="23" t="s">
        <v>34</v>
      </c>
      <c r="E31" s="15"/>
      <c r="F31" s="39">
        <v>50841748628</v>
      </c>
      <c r="G31" s="39">
        <v>60570802346</v>
      </c>
      <c r="H31" s="52">
        <v>73362591396.36</v>
      </c>
    </row>
    <row r="32" spans="1:8" ht="23.25">
      <c r="A32" s="1"/>
      <c r="B32" s="12"/>
      <c r="C32" s="13"/>
      <c r="D32" s="20" t="s">
        <v>35</v>
      </c>
      <c r="E32" s="15"/>
      <c r="F32" s="39">
        <v>0</v>
      </c>
      <c r="G32" s="39">
        <v>0</v>
      </c>
      <c r="H32" s="52"/>
    </row>
    <row r="33" spans="1:8" ht="23.25">
      <c r="A33" s="1"/>
      <c r="B33" s="12"/>
      <c r="C33" s="13"/>
      <c r="D33" s="35" t="s">
        <v>36</v>
      </c>
      <c r="E33" s="69"/>
      <c r="F33" s="70">
        <v>5628615312</v>
      </c>
      <c r="G33" s="70">
        <v>12178873269</v>
      </c>
      <c r="H33" s="77">
        <v>14190370064.309998</v>
      </c>
    </row>
    <row r="34" spans="1:8" ht="23.25">
      <c r="A34" s="1"/>
      <c r="B34" s="12"/>
      <c r="C34" s="13"/>
      <c r="D34" s="20" t="s">
        <v>37</v>
      </c>
      <c r="E34" s="15"/>
      <c r="F34" s="39">
        <v>5628615312</v>
      </c>
      <c r="G34" s="39">
        <v>12149348584</v>
      </c>
      <c r="H34" s="52">
        <v>14122011740.329998</v>
      </c>
    </row>
    <row r="35" spans="1:8" ht="23.25">
      <c r="A35" s="1"/>
      <c r="B35" s="12"/>
      <c r="C35" s="13"/>
      <c r="D35" s="23" t="s">
        <v>38</v>
      </c>
      <c r="E35" s="15"/>
      <c r="F35" s="39">
        <v>2883153012</v>
      </c>
      <c r="G35" s="39">
        <v>3196983675</v>
      </c>
      <c r="H35" s="52">
        <v>2392956228.9900002</v>
      </c>
    </row>
    <row r="36" spans="1:8" ht="23.25">
      <c r="A36" s="1"/>
      <c r="B36" s="12"/>
      <c r="C36" s="13"/>
      <c r="D36" s="23" t="s">
        <v>39</v>
      </c>
      <c r="E36" s="15"/>
      <c r="F36" s="39">
        <v>2745462300</v>
      </c>
      <c r="G36" s="39">
        <v>8952364909</v>
      </c>
      <c r="H36" s="52">
        <v>11729055511.339998</v>
      </c>
    </row>
    <row r="37" spans="1:8" ht="23.25">
      <c r="A37" s="1"/>
      <c r="B37" s="12"/>
      <c r="C37" s="13"/>
      <c r="D37" s="20" t="s">
        <v>40</v>
      </c>
      <c r="E37" s="15"/>
      <c r="F37" s="39">
        <v>0</v>
      </c>
      <c r="G37" s="39">
        <v>29524685</v>
      </c>
      <c r="H37" s="52">
        <v>68358323.97999999</v>
      </c>
    </row>
    <row r="38" spans="1:8" ht="23.25">
      <c r="A38" s="1"/>
      <c r="B38" s="12"/>
      <c r="C38" s="13"/>
      <c r="D38" s="23" t="s">
        <v>41</v>
      </c>
      <c r="E38" s="15"/>
      <c r="F38" s="39">
        <v>0</v>
      </c>
      <c r="G38" s="39">
        <v>14230399</v>
      </c>
      <c r="H38" s="52">
        <v>28120660.83</v>
      </c>
    </row>
    <row r="39" spans="1:8" ht="23.25">
      <c r="A39" s="1"/>
      <c r="B39" s="12"/>
      <c r="C39" s="13"/>
      <c r="D39" s="23" t="s">
        <v>42</v>
      </c>
      <c r="E39" s="15"/>
      <c r="F39" s="39">
        <v>0</v>
      </c>
      <c r="G39" s="39">
        <v>15294286</v>
      </c>
      <c r="H39" s="52">
        <v>40237663.15</v>
      </c>
    </row>
    <row r="40" spans="1:8" ht="23.25">
      <c r="A40" s="1"/>
      <c r="B40" s="12"/>
      <c r="C40" s="13"/>
      <c r="D40" s="23" t="s">
        <v>35</v>
      </c>
      <c r="E40" s="15"/>
      <c r="F40" s="39">
        <v>0</v>
      </c>
      <c r="G40" s="39">
        <v>0</v>
      </c>
      <c r="H40" s="52"/>
    </row>
    <row r="41" spans="1:8" ht="23.25">
      <c r="A41" s="1"/>
      <c r="B41" s="12"/>
      <c r="C41" s="13"/>
      <c r="D41" s="18" t="s">
        <v>43</v>
      </c>
      <c r="E41" s="69"/>
      <c r="F41" s="70">
        <v>38392564274</v>
      </c>
      <c r="G41" s="70">
        <v>38874474491</v>
      </c>
      <c r="H41" s="77">
        <v>38539594797.07</v>
      </c>
    </row>
    <row r="42" spans="1:8" ht="23.25">
      <c r="A42" s="1"/>
      <c r="B42" s="12"/>
      <c r="C42" s="13"/>
      <c r="D42" s="36" t="s">
        <v>18</v>
      </c>
      <c r="E42" s="69"/>
      <c r="F42" s="70">
        <v>38392564274</v>
      </c>
      <c r="G42" s="70">
        <v>30374474491</v>
      </c>
      <c r="H42" s="77">
        <v>29439594797.07</v>
      </c>
    </row>
    <row r="43" spans="1:8" ht="23.25">
      <c r="A43" s="1"/>
      <c r="B43" s="12"/>
      <c r="C43" s="13"/>
      <c r="D43" s="20" t="s">
        <v>44</v>
      </c>
      <c r="E43" s="15"/>
      <c r="F43" s="39">
        <v>0</v>
      </c>
      <c r="G43" s="39">
        <v>0</v>
      </c>
      <c r="H43" s="52"/>
    </row>
    <row r="44" spans="1:8" ht="23.25">
      <c r="A44" s="1"/>
      <c r="B44" s="12"/>
      <c r="C44" s="13"/>
      <c r="D44" s="23" t="s">
        <v>45</v>
      </c>
      <c r="E44" s="15"/>
      <c r="F44" s="39">
        <v>0</v>
      </c>
      <c r="G44" s="39">
        <v>0</v>
      </c>
      <c r="H44" s="52"/>
    </row>
    <row r="45" spans="1:8" ht="23.25">
      <c r="A45" s="1"/>
      <c r="B45" s="12"/>
      <c r="C45" s="13"/>
      <c r="D45" s="23" t="s">
        <v>46</v>
      </c>
      <c r="E45" s="15"/>
      <c r="F45" s="39">
        <v>0</v>
      </c>
      <c r="G45" s="39">
        <v>0</v>
      </c>
      <c r="H45" s="52"/>
    </row>
    <row r="46" spans="1:8" ht="23.25">
      <c r="A46" s="1"/>
      <c r="B46" s="12"/>
      <c r="C46" s="13"/>
      <c r="D46" s="20" t="s">
        <v>6</v>
      </c>
      <c r="E46" s="15"/>
      <c r="F46" s="39">
        <v>38392564274</v>
      </c>
      <c r="G46" s="39">
        <v>30374474491</v>
      </c>
      <c r="H46" s="52">
        <v>29439594797.07</v>
      </c>
    </row>
    <row r="47" spans="1:8" ht="23.25">
      <c r="A47" s="1"/>
      <c r="B47" s="12"/>
      <c r="C47" s="13"/>
      <c r="D47" s="23" t="s">
        <v>47</v>
      </c>
      <c r="E47" s="15"/>
      <c r="F47" s="39">
        <v>38392564274</v>
      </c>
      <c r="G47" s="39">
        <v>30374474491</v>
      </c>
      <c r="H47" s="52">
        <v>29439594797.07</v>
      </c>
    </row>
    <row r="48" spans="1:8" ht="23.25">
      <c r="A48" s="1"/>
      <c r="B48" s="12"/>
      <c r="C48" s="13"/>
      <c r="D48" s="23" t="s">
        <v>48</v>
      </c>
      <c r="E48" s="15"/>
      <c r="F48" s="39">
        <v>0</v>
      </c>
      <c r="G48" s="39">
        <v>0</v>
      </c>
      <c r="H48" s="52"/>
    </row>
    <row r="49" spans="1:8" ht="23.25">
      <c r="A49" s="1"/>
      <c r="B49" s="12"/>
      <c r="C49" s="13"/>
      <c r="D49" s="36" t="s">
        <v>17</v>
      </c>
      <c r="E49" s="69"/>
      <c r="F49" s="70">
        <v>0</v>
      </c>
      <c r="G49" s="70">
        <v>8500000000</v>
      </c>
      <c r="H49" s="77">
        <v>9100000000</v>
      </c>
    </row>
    <row r="50" spans="1:8" ht="23.25">
      <c r="A50" s="1"/>
      <c r="B50" s="12"/>
      <c r="C50" s="13"/>
      <c r="D50" s="20" t="s">
        <v>49</v>
      </c>
      <c r="E50" s="15"/>
      <c r="F50" s="39">
        <v>0</v>
      </c>
      <c r="G50" s="39">
        <v>0</v>
      </c>
      <c r="H50" s="52">
        <v>600000000</v>
      </c>
    </row>
    <row r="51" spans="1:8" ht="23.25">
      <c r="A51" s="1"/>
      <c r="B51" s="12"/>
      <c r="C51" s="13"/>
      <c r="D51" s="20" t="s">
        <v>50</v>
      </c>
      <c r="E51" s="15"/>
      <c r="F51" s="39">
        <v>0</v>
      </c>
      <c r="G51" s="39">
        <v>0</v>
      </c>
      <c r="H51" s="52"/>
    </row>
    <row r="52" spans="1:8" ht="23.25">
      <c r="A52" s="1"/>
      <c r="B52" s="12"/>
      <c r="C52" s="13"/>
      <c r="D52" s="22" t="s">
        <v>51</v>
      </c>
      <c r="E52" s="15"/>
      <c r="F52" s="39">
        <v>0</v>
      </c>
      <c r="G52" s="39">
        <v>0</v>
      </c>
      <c r="H52" s="52"/>
    </row>
    <row r="53" spans="1:8" ht="23.25">
      <c r="A53" s="1"/>
      <c r="B53" s="12"/>
      <c r="C53" s="13"/>
      <c r="D53" s="22" t="s">
        <v>52</v>
      </c>
      <c r="E53" s="15"/>
      <c r="F53" s="39">
        <v>0</v>
      </c>
      <c r="G53" s="39">
        <v>0</v>
      </c>
      <c r="H53" s="52"/>
    </row>
    <row r="54" spans="1:8" ht="23.25">
      <c r="A54" s="1"/>
      <c r="B54" s="12"/>
      <c r="C54" s="13"/>
      <c r="D54" s="20" t="s">
        <v>53</v>
      </c>
      <c r="E54" s="15"/>
      <c r="F54" s="39">
        <v>0</v>
      </c>
      <c r="G54" s="39">
        <v>0</v>
      </c>
      <c r="H54" s="52"/>
    </row>
    <row r="55" spans="1:8" ht="23.25">
      <c r="A55" s="1"/>
      <c r="B55" s="12"/>
      <c r="C55" s="13"/>
      <c r="D55" s="20" t="s">
        <v>54</v>
      </c>
      <c r="E55" s="15"/>
      <c r="F55" s="39">
        <v>0</v>
      </c>
      <c r="G55" s="39">
        <v>8500000000</v>
      </c>
      <c r="H55" s="57">
        <v>8500000000</v>
      </c>
    </row>
    <row r="56" spans="1:8" ht="23.25">
      <c r="A56" s="1"/>
      <c r="B56" s="12"/>
      <c r="C56" s="13"/>
      <c r="D56" s="21" t="s">
        <v>55</v>
      </c>
      <c r="E56" s="69"/>
      <c r="F56" s="70">
        <v>4547351547</v>
      </c>
      <c r="G56" s="70">
        <v>8420256821</v>
      </c>
      <c r="H56" s="77">
        <v>-123121758.39000162</v>
      </c>
    </row>
    <row r="57" spans="1:8" ht="23.25">
      <c r="A57" s="1"/>
      <c r="B57" s="12"/>
      <c r="C57" s="13"/>
      <c r="D57" s="21" t="s">
        <v>7</v>
      </c>
      <c r="E57" s="69"/>
      <c r="F57" s="70">
        <v>0</v>
      </c>
      <c r="G57" s="70">
        <v>2150000000</v>
      </c>
      <c r="H57" s="77">
        <v>2150000000</v>
      </c>
    </row>
    <row r="58" spans="1:8" ht="23.25">
      <c r="A58" s="1"/>
      <c r="B58" s="12"/>
      <c r="C58" s="13"/>
      <c r="D58" s="35" t="s">
        <v>8</v>
      </c>
      <c r="E58" s="69"/>
      <c r="F58" s="70">
        <v>0</v>
      </c>
      <c r="G58" s="70">
        <v>0</v>
      </c>
      <c r="H58" s="77"/>
    </row>
    <row r="59" spans="1:8" ht="23.25">
      <c r="A59" s="1"/>
      <c r="B59" s="12"/>
      <c r="C59" s="13"/>
      <c r="D59" s="20" t="s">
        <v>11</v>
      </c>
      <c r="E59" s="15"/>
      <c r="F59" s="39">
        <v>0</v>
      </c>
      <c r="G59" s="39">
        <v>0</v>
      </c>
      <c r="H59" s="52"/>
    </row>
    <row r="60" spans="1:8" ht="23.25">
      <c r="A60" s="1"/>
      <c r="B60" s="12"/>
      <c r="C60" s="13"/>
      <c r="D60" s="20" t="s">
        <v>9</v>
      </c>
      <c r="E60" s="15"/>
      <c r="F60" s="39">
        <v>0</v>
      </c>
      <c r="G60" s="39">
        <v>0</v>
      </c>
      <c r="H60" s="52"/>
    </row>
    <row r="61" spans="1:8" ht="23.25">
      <c r="A61" s="1"/>
      <c r="B61" s="12"/>
      <c r="C61" s="13"/>
      <c r="D61" s="35" t="s">
        <v>10</v>
      </c>
      <c r="E61" s="69"/>
      <c r="F61" s="70">
        <v>0</v>
      </c>
      <c r="G61" s="70">
        <v>2150000000</v>
      </c>
      <c r="H61" s="77">
        <v>2150000000</v>
      </c>
    </row>
    <row r="62" spans="1:8" ht="23.25">
      <c r="A62" s="1"/>
      <c r="B62" s="12"/>
      <c r="C62" s="13"/>
      <c r="D62" s="20" t="s">
        <v>11</v>
      </c>
      <c r="E62" s="15"/>
      <c r="F62" s="39">
        <v>0</v>
      </c>
      <c r="G62" s="39">
        <v>0</v>
      </c>
      <c r="H62" s="52"/>
    </row>
    <row r="63" spans="1:8" ht="23.25">
      <c r="A63" s="1"/>
      <c r="B63" s="12"/>
      <c r="C63" s="13"/>
      <c r="D63" s="23" t="s">
        <v>12</v>
      </c>
      <c r="E63" s="15"/>
      <c r="F63" s="39">
        <v>0</v>
      </c>
      <c r="G63" s="39">
        <v>0</v>
      </c>
      <c r="H63" s="51"/>
    </row>
    <row r="64" spans="1:8" ht="23.25">
      <c r="A64" s="1"/>
      <c r="B64" s="12"/>
      <c r="C64" s="13"/>
      <c r="D64" s="23" t="s">
        <v>6</v>
      </c>
      <c r="E64" s="15"/>
      <c r="F64" s="39">
        <v>0</v>
      </c>
      <c r="G64" s="39">
        <v>0</v>
      </c>
      <c r="H64" s="51"/>
    </row>
    <row r="65" spans="1:8" ht="23.25">
      <c r="A65" s="1"/>
      <c r="B65" s="12"/>
      <c r="C65" s="13"/>
      <c r="D65" s="20" t="s">
        <v>13</v>
      </c>
      <c r="E65" s="15"/>
      <c r="F65" s="39">
        <v>0</v>
      </c>
      <c r="G65" s="39">
        <v>0</v>
      </c>
      <c r="H65" s="51"/>
    </row>
    <row r="66" spans="1:8" ht="23.25">
      <c r="A66" s="1"/>
      <c r="B66" s="12"/>
      <c r="C66" s="13"/>
      <c r="D66" s="37" t="s">
        <v>14</v>
      </c>
      <c r="E66" s="15"/>
      <c r="F66" s="39">
        <v>0</v>
      </c>
      <c r="G66" s="39">
        <v>0</v>
      </c>
      <c r="H66" s="51"/>
    </row>
    <row r="67" spans="1:8" ht="23.25">
      <c r="A67" s="1"/>
      <c r="B67" s="12"/>
      <c r="C67" s="13"/>
      <c r="D67" s="20" t="s">
        <v>15</v>
      </c>
      <c r="E67" s="15"/>
      <c r="F67" s="39">
        <v>0</v>
      </c>
      <c r="G67" s="39">
        <v>2150000000</v>
      </c>
      <c r="H67" s="62">
        <v>2150000000</v>
      </c>
    </row>
    <row r="68" spans="1:8" ht="23.25">
      <c r="A68" s="1"/>
      <c r="B68" s="12"/>
      <c r="C68" s="13"/>
      <c r="D68" s="20" t="s">
        <v>16</v>
      </c>
      <c r="E68" s="15"/>
      <c r="F68" s="39">
        <v>0</v>
      </c>
      <c r="G68" s="39">
        <v>0</v>
      </c>
      <c r="H68" s="51"/>
    </row>
    <row r="69" spans="1:8" ht="23.25">
      <c r="A69" s="1"/>
      <c r="B69" s="12"/>
      <c r="C69" s="13"/>
      <c r="D69" s="18" t="s">
        <v>56</v>
      </c>
      <c r="E69" s="69"/>
      <c r="F69" s="70">
        <v>8108012648</v>
      </c>
      <c r="G69" s="70">
        <v>10345223011</v>
      </c>
      <c r="H69" s="75">
        <v>10331478662.119999</v>
      </c>
    </row>
    <row r="70" spans="1:8" ht="23.25">
      <c r="A70" s="1"/>
      <c r="B70" s="12"/>
      <c r="C70" s="13"/>
      <c r="D70" s="19" t="s">
        <v>57</v>
      </c>
      <c r="E70" s="15"/>
      <c r="F70" s="39">
        <v>4631184</v>
      </c>
      <c r="G70" s="39">
        <v>29600004</v>
      </c>
      <c r="H70" s="51">
        <v>-98661608.71000001</v>
      </c>
    </row>
    <row r="71" spans="1:8" ht="23.25">
      <c r="A71" s="1"/>
      <c r="B71" s="12"/>
      <c r="C71" s="13"/>
      <c r="D71" s="19" t="s">
        <v>58</v>
      </c>
      <c r="E71" s="15"/>
      <c r="F71" s="39">
        <v>6250808676</v>
      </c>
      <c r="G71" s="39">
        <v>7836117471</v>
      </c>
      <c r="H71" s="51">
        <v>8022599480.199999</v>
      </c>
    </row>
    <row r="72" spans="1:8" ht="23.25">
      <c r="A72" s="1"/>
      <c r="B72" s="12"/>
      <c r="C72" s="13"/>
      <c r="D72" s="19" t="s">
        <v>59</v>
      </c>
      <c r="E72" s="15"/>
      <c r="F72" s="39">
        <v>1646772788</v>
      </c>
      <c r="G72" s="39">
        <v>1810826493</v>
      </c>
      <c r="H72" s="51">
        <v>1558363483.0700002</v>
      </c>
    </row>
    <row r="73" spans="1:8" ht="23.25">
      <c r="A73" s="1"/>
      <c r="B73" s="12"/>
      <c r="C73" s="13"/>
      <c r="D73" s="19" t="s">
        <v>6</v>
      </c>
      <c r="E73" s="15"/>
      <c r="F73" s="39">
        <v>205800000</v>
      </c>
      <c r="G73" s="39">
        <v>668679043</v>
      </c>
      <c r="H73" s="51">
        <v>849177307.56</v>
      </c>
    </row>
    <row r="74" spans="1:8" ht="23.25">
      <c r="A74" s="1"/>
      <c r="B74" s="12"/>
      <c r="C74" s="13"/>
      <c r="D74" s="18" t="s">
        <v>60</v>
      </c>
      <c r="E74" s="69"/>
      <c r="F74" s="70">
        <v>198624066</v>
      </c>
      <c r="G74" s="70">
        <v>238697353</v>
      </c>
      <c r="H74" s="75">
        <v>268215479.29</v>
      </c>
    </row>
    <row r="75" spans="1:8" ht="23.25">
      <c r="A75" s="1"/>
      <c r="B75" s="12"/>
      <c r="C75" s="13"/>
      <c r="D75" s="38" t="s">
        <v>61</v>
      </c>
      <c r="E75" s="15"/>
      <c r="F75" s="39">
        <v>0</v>
      </c>
      <c r="G75" s="39">
        <v>0</v>
      </c>
      <c r="H75" s="51"/>
    </row>
    <row r="76" spans="1:8" ht="23.25">
      <c r="A76" s="1"/>
      <c r="B76" s="12"/>
      <c r="C76" s="13"/>
      <c r="D76" s="20" t="s">
        <v>62</v>
      </c>
      <c r="E76" s="15"/>
      <c r="F76" s="39">
        <v>0</v>
      </c>
      <c r="G76" s="39">
        <v>0</v>
      </c>
      <c r="H76" s="51"/>
    </row>
    <row r="77" spans="1:8" ht="23.25">
      <c r="A77" s="1"/>
      <c r="B77" s="12"/>
      <c r="C77" s="13"/>
      <c r="D77" s="20" t="s">
        <v>63</v>
      </c>
      <c r="E77" s="15"/>
      <c r="F77" s="39">
        <v>0</v>
      </c>
      <c r="G77" s="39">
        <v>0</v>
      </c>
      <c r="H77" s="51"/>
    </row>
    <row r="78" spans="1:8" ht="23.25">
      <c r="A78" s="1"/>
      <c r="B78" s="12"/>
      <c r="C78" s="13"/>
      <c r="D78" s="19" t="s">
        <v>64</v>
      </c>
      <c r="E78" s="15"/>
      <c r="F78" s="39">
        <v>12834270</v>
      </c>
      <c r="G78" s="39">
        <v>52907557</v>
      </c>
      <c r="H78" s="51">
        <v>118650755.75999999</v>
      </c>
    </row>
    <row r="79" spans="1:8" ht="23.25">
      <c r="A79" s="1"/>
      <c r="B79" s="12"/>
      <c r="C79" s="13"/>
      <c r="D79" s="19" t="s">
        <v>60</v>
      </c>
      <c r="E79" s="15"/>
      <c r="F79" s="39">
        <v>185789796</v>
      </c>
      <c r="G79" s="39">
        <v>185789796</v>
      </c>
      <c r="H79" s="51">
        <v>149564723.53</v>
      </c>
    </row>
    <row r="80" spans="2:8" ht="23.25">
      <c r="B80" s="24"/>
      <c r="C80" s="25"/>
      <c r="D80" s="25"/>
      <c r="E80" s="26"/>
      <c r="F80" s="48"/>
      <c r="G80" s="49"/>
      <c r="H80" s="53"/>
    </row>
    <row r="81" spans="2:8" ht="27.75" customHeight="1">
      <c r="B81" s="85" t="s">
        <v>74</v>
      </c>
      <c r="C81" s="85"/>
      <c r="D81" s="85"/>
      <c r="E81" s="85"/>
      <c r="F81" s="85"/>
      <c r="G81" s="85"/>
      <c r="H81" s="85"/>
    </row>
    <row r="82" spans="2:8" ht="63.75" customHeight="1">
      <c r="B82" s="79" t="s">
        <v>19</v>
      </c>
      <c r="C82" s="80"/>
      <c r="D82" s="80"/>
      <c r="E82" s="80"/>
      <c r="F82" s="80"/>
      <c r="G82" s="80"/>
      <c r="H82" s="80"/>
    </row>
  </sheetData>
  <sheetProtection/>
  <mergeCells count="7">
    <mergeCell ref="B82:H82"/>
    <mergeCell ref="B81:H81"/>
    <mergeCell ref="C3:H3"/>
    <mergeCell ref="C4:H4"/>
    <mergeCell ref="C5:H5"/>
    <mergeCell ref="C6:H6"/>
    <mergeCell ref="F7:H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GridLines="0" showRowColHeaders="0" showZeros="0" zoomScale="50" zoomScaleNormal="50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28125" style="0" customWidth="1"/>
    <col min="5" max="5" width="3.140625" style="0" customWidth="1"/>
    <col min="6" max="8" width="45.7109375" style="0" customWidth="1"/>
  </cols>
  <sheetData>
    <row r="1" spans="1:8" ht="23.25">
      <c r="A1" s="98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81" t="s">
        <v>0</v>
      </c>
      <c r="D3" s="81"/>
      <c r="E3" s="81"/>
      <c r="F3" s="81"/>
      <c r="G3" s="81"/>
      <c r="H3" s="81"/>
    </row>
    <row r="4" spans="1:8" ht="23.25">
      <c r="A4" s="1"/>
      <c r="B4" s="1"/>
      <c r="C4" s="81" t="s">
        <v>66</v>
      </c>
      <c r="D4" s="81"/>
      <c r="E4" s="81"/>
      <c r="F4" s="81"/>
      <c r="G4" s="81"/>
      <c r="H4" s="81"/>
    </row>
    <row r="5" spans="1:8" ht="23.25">
      <c r="A5" s="1"/>
      <c r="B5" s="1"/>
      <c r="C5" s="82" t="s">
        <v>20</v>
      </c>
      <c r="D5" s="82"/>
      <c r="E5" s="82"/>
      <c r="F5" s="82"/>
      <c r="G5" s="82"/>
      <c r="H5" s="82"/>
    </row>
    <row r="6" spans="1:8" ht="23.25">
      <c r="A6" s="1"/>
      <c r="B6" s="1"/>
      <c r="C6" s="82" t="s">
        <v>1</v>
      </c>
      <c r="D6" s="82"/>
      <c r="E6" s="82"/>
      <c r="F6" s="82"/>
      <c r="G6" s="82"/>
      <c r="H6" s="82"/>
    </row>
    <row r="7" spans="1:8" ht="23.25" customHeight="1">
      <c r="A7" s="1"/>
      <c r="B7" s="27"/>
      <c r="C7" s="28"/>
      <c r="D7" s="28"/>
      <c r="E7" s="29"/>
      <c r="F7" s="83" t="s">
        <v>67</v>
      </c>
      <c r="G7" s="83"/>
      <c r="H7" s="83"/>
    </row>
    <row r="8" spans="1:8" ht="23.25">
      <c r="A8" s="1"/>
      <c r="B8" s="30"/>
      <c r="C8" s="4"/>
      <c r="D8" s="5" t="s">
        <v>2</v>
      </c>
      <c r="E8" s="6"/>
      <c r="F8" s="84"/>
      <c r="G8" s="84"/>
      <c r="H8" s="84"/>
    </row>
    <row r="9" spans="1:8" ht="23.25">
      <c r="A9" s="1"/>
      <c r="B9" s="30"/>
      <c r="C9" s="4"/>
      <c r="D9" s="4"/>
      <c r="E9" s="6"/>
      <c r="F9" s="7"/>
      <c r="G9" s="7"/>
      <c r="H9" s="31"/>
    </row>
    <row r="10" spans="1:8" ht="23.25">
      <c r="A10" s="1"/>
      <c r="B10" s="32"/>
      <c r="C10" s="8"/>
      <c r="D10" s="9"/>
      <c r="E10" s="10"/>
      <c r="F10" s="11" t="s">
        <v>3</v>
      </c>
      <c r="G10" s="11" t="s">
        <v>4</v>
      </c>
      <c r="H10" s="11" t="s">
        <v>5</v>
      </c>
    </row>
    <row r="11" spans="1:8" ht="23.25">
      <c r="A11" s="1"/>
      <c r="B11" s="12"/>
      <c r="C11" s="13"/>
      <c r="D11" s="14"/>
      <c r="E11" s="15"/>
      <c r="F11" s="16"/>
      <c r="G11" s="16"/>
      <c r="H11" s="61"/>
    </row>
    <row r="12" spans="1:8" ht="23.25">
      <c r="A12" s="1"/>
      <c r="B12" s="12"/>
      <c r="C12" s="13"/>
      <c r="D12" s="33"/>
      <c r="E12" s="15"/>
      <c r="F12" s="16"/>
      <c r="G12" s="16"/>
      <c r="H12" s="61"/>
    </row>
    <row r="13" spans="1:8" ht="26.25">
      <c r="A13" s="1"/>
      <c r="B13" s="12"/>
      <c r="C13" s="13"/>
      <c r="D13" s="33" t="s">
        <v>72</v>
      </c>
      <c r="E13" s="15"/>
      <c r="F13" s="67">
        <v>67220554914</v>
      </c>
      <c r="G13" s="67">
        <v>124274740628</v>
      </c>
      <c r="H13" s="68">
        <v>125838090842.44</v>
      </c>
    </row>
    <row r="14" spans="1:8" ht="23.25">
      <c r="A14" s="1"/>
      <c r="B14" s="12"/>
      <c r="C14" s="13"/>
      <c r="D14" s="17"/>
      <c r="E14" s="15"/>
      <c r="F14" s="64"/>
      <c r="G14" s="64"/>
      <c r="H14" s="61"/>
    </row>
    <row r="15" spans="1:8" ht="26.25">
      <c r="A15" s="1"/>
      <c r="B15" s="12"/>
      <c r="C15" s="13"/>
      <c r="D15" s="18" t="s">
        <v>73</v>
      </c>
      <c r="E15" s="69"/>
      <c r="F15" s="70">
        <v>24155544414</v>
      </c>
      <c r="G15" s="70">
        <v>23429918705</v>
      </c>
      <c r="H15" s="68">
        <v>23429918705</v>
      </c>
    </row>
    <row r="16" spans="1:8" ht="23.25">
      <c r="A16" s="1"/>
      <c r="B16" s="12"/>
      <c r="C16" s="13"/>
      <c r="D16" s="19" t="s">
        <v>11</v>
      </c>
      <c r="E16" s="15"/>
      <c r="F16" s="39">
        <v>234677833</v>
      </c>
      <c r="G16" s="39">
        <v>267455827</v>
      </c>
      <c r="H16" s="61">
        <v>267455827</v>
      </c>
    </row>
    <row r="17" spans="1:8" ht="23.25">
      <c r="A17" s="1"/>
      <c r="B17" s="12"/>
      <c r="C17" s="13"/>
      <c r="D17" s="19" t="s">
        <v>21</v>
      </c>
      <c r="E17" s="15"/>
      <c r="F17" s="39">
        <v>14554743576</v>
      </c>
      <c r="G17" s="39">
        <v>13796339873</v>
      </c>
      <c r="H17" s="61">
        <v>13796339873</v>
      </c>
    </row>
    <row r="18" spans="1:8" ht="23.25">
      <c r="A18" s="1"/>
      <c r="B18" s="12"/>
      <c r="C18" s="13"/>
      <c r="D18" s="19" t="s">
        <v>22</v>
      </c>
      <c r="E18" s="15"/>
      <c r="F18" s="39">
        <v>0</v>
      </c>
      <c r="G18" s="39">
        <v>0</v>
      </c>
      <c r="H18" s="57">
        <v>0</v>
      </c>
    </row>
    <row r="19" spans="1:8" ht="23.25">
      <c r="A19" s="1"/>
      <c r="B19" s="12"/>
      <c r="C19" s="13"/>
      <c r="D19" s="19" t="s">
        <v>23</v>
      </c>
      <c r="E19" s="15"/>
      <c r="F19" s="39">
        <v>9366123005</v>
      </c>
      <c r="G19" s="39">
        <v>9366123005</v>
      </c>
      <c r="H19" s="61">
        <v>9366123005</v>
      </c>
    </row>
    <row r="20" spans="1:8" ht="23.25">
      <c r="A20" s="1"/>
      <c r="B20" s="12"/>
      <c r="C20" s="13"/>
      <c r="D20" s="19" t="s">
        <v>24</v>
      </c>
      <c r="E20" s="15"/>
      <c r="F20" s="39">
        <v>0</v>
      </c>
      <c r="G20" s="39">
        <v>0</v>
      </c>
      <c r="H20" s="57">
        <v>0</v>
      </c>
    </row>
    <row r="21" spans="1:8" ht="23.25">
      <c r="A21" s="1"/>
      <c r="B21" s="12"/>
      <c r="C21" s="13"/>
      <c r="D21" s="34"/>
      <c r="E21" s="15"/>
      <c r="F21" s="39"/>
      <c r="G21" s="39"/>
      <c r="H21" s="57"/>
    </row>
    <row r="22" spans="1:8" ht="23.25">
      <c r="A22" s="1"/>
      <c r="B22" s="12"/>
      <c r="C22" s="13"/>
      <c r="D22" s="18" t="s">
        <v>25</v>
      </c>
      <c r="E22" s="69"/>
      <c r="F22" s="70">
        <v>43065010500</v>
      </c>
      <c r="G22" s="70">
        <v>100844821923</v>
      </c>
      <c r="H22" s="71">
        <v>102408172137.44</v>
      </c>
    </row>
    <row r="23" spans="1:8" ht="23.25">
      <c r="A23" s="1"/>
      <c r="B23" s="12"/>
      <c r="C23" s="13"/>
      <c r="D23" s="18" t="s">
        <v>26</v>
      </c>
      <c r="E23" s="69"/>
      <c r="F23" s="70">
        <v>13204575100</v>
      </c>
      <c r="G23" s="70">
        <v>12855733536</v>
      </c>
      <c r="H23" s="71">
        <v>11997354062.64</v>
      </c>
    </row>
    <row r="24" spans="1:8" ht="23.25">
      <c r="A24" s="1"/>
      <c r="B24" s="12"/>
      <c r="C24" s="13"/>
      <c r="D24" s="35" t="s">
        <v>27</v>
      </c>
      <c r="E24" s="69"/>
      <c r="F24" s="70">
        <v>13204575100</v>
      </c>
      <c r="G24" s="70">
        <v>12855733536</v>
      </c>
      <c r="H24" s="71">
        <v>11997354062.64</v>
      </c>
    </row>
    <row r="25" spans="1:8" ht="23.25">
      <c r="A25" s="1"/>
      <c r="B25" s="12"/>
      <c r="C25" s="13"/>
      <c r="D25" s="20" t="s">
        <v>28</v>
      </c>
      <c r="E25" s="15"/>
      <c r="F25" s="39">
        <v>0</v>
      </c>
      <c r="G25" s="39">
        <v>0</v>
      </c>
      <c r="H25" s="57">
        <v>0</v>
      </c>
    </row>
    <row r="26" spans="1:8" ht="23.25">
      <c r="A26" s="1"/>
      <c r="B26" s="12"/>
      <c r="C26" s="13"/>
      <c r="D26" s="20" t="s">
        <v>29</v>
      </c>
      <c r="E26" s="15"/>
      <c r="F26" s="39">
        <v>4658627600</v>
      </c>
      <c r="G26" s="39">
        <v>696649944</v>
      </c>
      <c r="H26" s="57">
        <v>881330952.74</v>
      </c>
    </row>
    <row r="27" spans="1:8" ht="23.25">
      <c r="A27" s="1"/>
      <c r="B27" s="12"/>
      <c r="C27" s="13"/>
      <c r="D27" s="20" t="s">
        <v>30</v>
      </c>
      <c r="E27" s="15"/>
      <c r="F27" s="39">
        <v>0</v>
      </c>
      <c r="G27" s="39">
        <v>0</v>
      </c>
      <c r="H27" s="57">
        <v>0</v>
      </c>
    </row>
    <row r="28" spans="1:8" ht="23.25">
      <c r="A28" s="1"/>
      <c r="B28" s="12"/>
      <c r="C28" s="13"/>
      <c r="D28" s="20" t="s">
        <v>31</v>
      </c>
      <c r="E28" s="15"/>
      <c r="F28" s="39">
        <v>8545947500</v>
      </c>
      <c r="G28" s="39">
        <v>12159083592</v>
      </c>
      <c r="H28" s="57">
        <v>11116023109.9</v>
      </c>
    </row>
    <row r="29" spans="1:8" ht="23.25">
      <c r="A29" s="1"/>
      <c r="B29" s="12"/>
      <c r="C29" s="13"/>
      <c r="D29" s="23" t="s">
        <v>32</v>
      </c>
      <c r="E29" s="15"/>
      <c r="F29" s="39">
        <v>6196136000</v>
      </c>
      <c r="G29" s="39">
        <v>7940824962</v>
      </c>
      <c r="H29" s="57">
        <v>6649219959.13</v>
      </c>
    </row>
    <row r="30" spans="1:8" ht="23.25">
      <c r="A30" s="1"/>
      <c r="B30" s="12"/>
      <c r="C30" s="13"/>
      <c r="D30" s="23" t="s">
        <v>33</v>
      </c>
      <c r="E30" s="15"/>
      <c r="F30" s="39">
        <v>665822800</v>
      </c>
      <c r="G30" s="39">
        <v>815965272</v>
      </c>
      <c r="H30" s="57">
        <v>816575325.33</v>
      </c>
    </row>
    <row r="31" spans="1:8" ht="23.25">
      <c r="A31" s="1"/>
      <c r="B31" s="12"/>
      <c r="C31" s="13"/>
      <c r="D31" s="23" t="s">
        <v>34</v>
      </c>
      <c r="E31" s="15"/>
      <c r="F31" s="39">
        <v>1683988700</v>
      </c>
      <c r="G31" s="39">
        <v>3402293358</v>
      </c>
      <c r="H31" s="57">
        <v>3650227825.44</v>
      </c>
    </row>
    <row r="32" spans="1:8" ht="23.25">
      <c r="A32" s="1"/>
      <c r="B32" s="12"/>
      <c r="C32" s="13"/>
      <c r="D32" s="20" t="s">
        <v>35</v>
      </c>
      <c r="E32" s="15"/>
      <c r="F32" s="39">
        <v>0</v>
      </c>
      <c r="G32" s="39">
        <v>0</v>
      </c>
      <c r="H32" s="57">
        <v>0</v>
      </c>
    </row>
    <row r="33" spans="1:8" ht="23.25">
      <c r="A33" s="1"/>
      <c r="B33" s="12"/>
      <c r="C33" s="13"/>
      <c r="D33" s="35" t="s">
        <v>36</v>
      </c>
      <c r="E33" s="69"/>
      <c r="F33" s="70">
        <v>0</v>
      </c>
      <c r="G33" s="70">
        <v>0</v>
      </c>
      <c r="H33" s="71">
        <v>0</v>
      </c>
    </row>
    <row r="34" spans="1:8" ht="23.25">
      <c r="A34" s="1"/>
      <c r="B34" s="12"/>
      <c r="C34" s="13"/>
      <c r="D34" s="20" t="s">
        <v>37</v>
      </c>
      <c r="E34" s="15"/>
      <c r="F34" s="39">
        <v>0</v>
      </c>
      <c r="G34" s="39">
        <v>0</v>
      </c>
      <c r="H34" s="57">
        <v>0</v>
      </c>
    </row>
    <row r="35" spans="1:8" ht="23.25">
      <c r="A35" s="1"/>
      <c r="B35" s="12"/>
      <c r="C35" s="13"/>
      <c r="D35" s="23" t="s">
        <v>38</v>
      </c>
      <c r="E35" s="15"/>
      <c r="F35" s="39">
        <v>0</v>
      </c>
      <c r="G35" s="39">
        <v>0</v>
      </c>
      <c r="H35" s="57">
        <v>0</v>
      </c>
    </row>
    <row r="36" spans="1:8" ht="23.25">
      <c r="A36" s="1"/>
      <c r="B36" s="12"/>
      <c r="C36" s="13"/>
      <c r="D36" s="23" t="s">
        <v>39</v>
      </c>
      <c r="E36" s="15"/>
      <c r="F36" s="39">
        <v>0</v>
      </c>
      <c r="G36" s="39">
        <v>0</v>
      </c>
      <c r="H36" s="57">
        <v>0</v>
      </c>
    </row>
    <row r="37" spans="1:8" ht="23.25">
      <c r="A37" s="1"/>
      <c r="B37" s="12"/>
      <c r="C37" s="13"/>
      <c r="D37" s="20" t="s">
        <v>40</v>
      </c>
      <c r="E37" s="15"/>
      <c r="F37" s="39">
        <v>0</v>
      </c>
      <c r="G37" s="39">
        <v>0</v>
      </c>
      <c r="H37" s="57">
        <v>0</v>
      </c>
    </row>
    <row r="38" spans="1:8" ht="23.25">
      <c r="A38" s="1"/>
      <c r="B38" s="12"/>
      <c r="C38" s="13"/>
      <c r="D38" s="23" t="s">
        <v>41</v>
      </c>
      <c r="E38" s="15"/>
      <c r="F38" s="39">
        <v>0</v>
      </c>
      <c r="G38" s="39">
        <v>0</v>
      </c>
      <c r="H38" s="57">
        <v>0</v>
      </c>
    </row>
    <row r="39" spans="1:8" ht="23.25">
      <c r="A39" s="1"/>
      <c r="B39" s="12"/>
      <c r="C39" s="13"/>
      <c r="D39" s="23" t="s">
        <v>42</v>
      </c>
      <c r="E39" s="15"/>
      <c r="F39" s="39">
        <v>0</v>
      </c>
      <c r="G39" s="39">
        <v>0</v>
      </c>
      <c r="H39" s="57">
        <v>0</v>
      </c>
    </row>
    <row r="40" spans="1:8" ht="23.25">
      <c r="A40" s="1"/>
      <c r="B40" s="12"/>
      <c r="C40" s="13"/>
      <c r="D40" s="23" t="s">
        <v>35</v>
      </c>
      <c r="E40" s="15"/>
      <c r="F40" s="39">
        <v>0</v>
      </c>
      <c r="G40" s="39">
        <v>0</v>
      </c>
      <c r="H40" s="57">
        <v>0</v>
      </c>
    </row>
    <row r="41" spans="1:8" ht="23.25">
      <c r="A41" s="1"/>
      <c r="B41" s="12"/>
      <c r="C41" s="13"/>
      <c r="D41" s="18" t="s">
        <v>43</v>
      </c>
      <c r="E41" s="69"/>
      <c r="F41" s="70">
        <v>1867976700</v>
      </c>
      <c r="G41" s="70">
        <v>1867976700</v>
      </c>
      <c r="H41" s="71">
        <v>1456308791.56</v>
      </c>
    </row>
    <row r="42" spans="1:8" ht="23.25">
      <c r="A42" s="1"/>
      <c r="B42" s="12"/>
      <c r="C42" s="13"/>
      <c r="D42" s="36" t="s">
        <v>18</v>
      </c>
      <c r="E42" s="69"/>
      <c r="F42" s="70">
        <v>1867976700</v>
      </c>
      <c r="G42" s="70">
        <v>1867976700</v>
      </c>
      <c r="H42" s="71">
        <v>1456308791.56</v>
      </c>
    </row>
    <row r="43" spans="1:8" ht="23.25">
      <c r="A43" s="1"/>
      <c r="B43" s="12"/>
      <c r="C43" s="13"/>
      <c r="D43" s="20" t="s">
        <v>44</v>
      </c>
      <c r="E43" s="15"/>
      <c r="F43" s="39">
        <v>0</v>
      </c>
      <c r="G43" s="39">
        <v>0</v>
      </c>
      <c r="H43" s="57">
        <v>0</v>
      </c>
    </row>
    <row r="44" spans="1:8" ht="23.25">
      <c r="A44" s="1"/>
      <c r="B44" s="12"/>
      <c r="C44" s="13"/>
      <c r="D44" s="23" t="s">
        <v>45</v>
      </c>
      <c r="E44" s="15"/>
      <c r="F44" s="39">
        <v>0</v>
      </c>
      <c r="G44" s="39">
        <v>0</v>
      </c>
      <c r="H44" s="57">
        <v>0</v>
      </c>
    </row>
    <row r="45" spans="1:8" ht="23.25">
      <c r="A45" s="1"/>
      <c r="B45" s="12"/>
      <c r="C45" s="13"/>
      <c r="D45" s="23" t="s">
        <v>46</v>
      </c>
      <c r="E45" s="15"/>
      <c r="F45" s="39">
        <v>0</v>
      </c>
      <c r="G45" s="39">
        <v>0</v>
      </c>
      <c r="H45" s="57">
        <v>0</v>
      </c>
    </row>
    <row r="46" spans="1:8" ht="23.25">
      <c r="A46" s="1"/>
      <c r="B46" s="12"/>
      <c r="C46" s="13"/>
      <c r="D46" s="20" t="s">
        <v>6</v>
      </c>
      <c r="E46" s="15"/>
      <c r="F46" s="39">
        <v>1867976700</v>
      </c>
      <c r="G46" s="39">
        <v>1867976700</v>
      </c>
      <c r="H46" s="57">
        <v>1456308791.56</v>
      </c>
    </row>
    <row r="47" spans="1:8" ht="23.25">
      <c r="A47" s="1"/>
      <c r="B47" s="12"/>
      <c r="C47" s="13"/>
      <c r="D47" s="23" t="s">
        <v>47</v>
      </c>
      <c r="E47" s="15"/>
      <c r="F47" s="39">
        <v>1867976700</v>
      </c>
      <c r="G47" s="39">
        <v>1867976700</v>
      </c>
      <c r="H47" s="57">
        <v>1456308791.56</v>
      </c>
    </row>
    <row r="48" spans="1:8" ht="23.25">
      <c r="A48" s="1"/>
      <c r="B48" s="12"/>
      <c r="C48" s="13"/>
      <c r="D48" s="23" t="s">
        <v>48</v>
      </c>
      <c r="E48" s="15"/>
      <c r="F48" s="39">
        <v>0</v>
      </c>
      <c r="G48" s="39">
        <v>0</v>
      </c>
      <c r="H48" s="57">
        <v>0</v>
      </c>
    </row>
    <row r="49" spans="1:8" ht="23.25">
      <c r="A49" s="1"/>
      <c r="B49" s="12"/>
      <c r="C49" s="13"/>
      <c r="D49" s="36" t="s">
        <v>17</v>
      </c>
      <c r="E49" s="69"/>
      <c r="F49" s="70">
        <v>0</v>
      </c>
      <c r="G49" s="70">
        <v>0</v>
      </c>
      <c r="H49" s="71">
        <v>0</v>
      </c>
    </row>
    <row r="50" spans="1:8" ht="23.25">
      <c r="A50" s="1"/>
      <c r="B50" s="12"/>
      <c r="C50" s="13"/>
      <c r="D50" s="20" t="s">
        <v>49</v>
      </c>
      <c r="E50" s="15"/>
      <c r="F50" s="39">
        <v>0</v>
      </c>
      <c r="G50" s="39">
        <v>0</v>
      </c>
      <c r="H50" s="57">
        <v>0</v>
      </c>
    </row>
    <row r="51" spans="1:8" ht="23.25">
      <c r="A51" s="1"/>
      <c r="B51" s="12"/>
      <c r="C51" s="13"/>
      <c r="D51" s="20" t="s">
        <v>50</v>
      </c>
      <c r="E51" s="15"/>
      <c r="F51" s="39">
        <v>0</v>
      </c>
      <c r="G51" s="39">
        <v>0</v>
      </c>
      <c r="H51" s="57">
        <v>0</v>
      </c>
    </row>
    <row r="52" spans="1:8" ht="23.25">
      <c r="A52" s="1"/>
      <c r="B52" s="12"/>
      <c r="C52" s="13"/>
      <c r="D52" s="22" t="s">
        <v>51</v>
      </c>
      <c r="E52" s="15"/>
      <c r="F52" s="39">
        <v>0</v>
      </c>
      <c r="G52" s="39">
        <v>0</v>
      </c>
      <c r="H52" s="57">
        <v>0</v>
      </c>
    </row>
    <row r="53" spans="1:8" ht="23.25">
      <c r="A53" s="1"/>
      <c r="B53" s="12"/>
      <c r="C53" s="13"/>
      <c r="D53" s="22" t="s">
        <v>52</v>
      </c>
      <c r="E53" s="15"/>
      <c r="F53" s="39">
        <v>0</v>
      </c>
      <c r="G53" s="39">
        <v>0</v>
      </c>
      <c r="H53" s="57">
        <v>0</v>
      </c>
    </row>
    <row r="54" spans="1:8" ht="23.25">
      <c r="A54" s="1"/>
      <c r="B54" s="12"/>
      <c r="C54" s="13"/>
      <c r="D54" s="20" t="s">
        <v>53</v>
      </c>
      <c r="E54" s="15"/>
      <c r="F54" s="39">
        <v>0</v>
      </c>
      <c r="G54" s="39">
        <v>0</v>
      </c>
      <c r="H54" s="57">
        <v>0</v>
      </c>
    </row>
    <row r="55" spans="1:8" ht="23.25">
      <c r="A55" s="1"/>
      <c r="B55" s="12"/>
      <c r="C55" s="13"/>
      <c r="D55" s="20" t="s">
        <v>54</v>
      </c>
      <c r="E55" s="15"/>
      <c r="F55" s="39">
        <v>0</v>
      </c>
      <c r="G55" s="39">
        <v>0</v>
      </c>
      <c r="H55" s="57">
        <v>0</v>
      </c>
    </row>
    <row r="56" spans="1:8" ht="23.25">
      <c r="A56" s="1"/>
      <c r="B56" s="12"/>
      <c r="C56" s="13"/>
      <c r="D56" s="21" t="s">
        <v>55</v>
      </c>
      <c r="E56" s="69"/>
      <c r="F56" s="70">
        <v>7644722100</v>
      </c>
      <c r="G56" s="70">
        <v>51269102644</v>
      </c>
      <c r="H56" s="71">
        <v>53032235570.17</v>
      </c>
    </row>
    <row r="57" spans="1:8" ht="23.25">
      <c r="A57" s="1"/>
      <c r="B57" s="12"/>
      <c r="C57" s="13"/>
      <c r="D57" s="21" t="s">
        <v>7</v>
      </c>
      <c r="E57" s="69"/>
      <c r="F57" s="70">
        <v>0</v>
      </c>
      <c r="G57" s="70">
        <v>1500000000</v>
      </c>
      <c r="H57" s="71">
        <v>1500000000</v>
      </c>
    </row>
    <row r="58" spans="1:8" ht="23.25">
      <c r="A58" s="1"/>
      <c r="B58" s="12"/>
      <c r="C58" s="13"/>
      <c r="D58" s="35" t="s">
        <v>8</v>
      </c>
      <c r="E58" s="69"/>
      <c r="F58" s="70">
        <v>0</v>
      </c>
      <c r="G58" s="70">
        <v>0</v>
      </c>
      <c r="H58" s="71">
        <v>0</v>
      </c>
    </row>
    <row r="59" spans="1:8" ht="23.25">
      <c r="A59" s="1"/>
      <c r="B59" s="12"/>
      <c r="C59" s="13"/>
      <c r="D59" s="20" t="s">
        <v>11</v>
      </c>
      <c r="E59" s="15"/>
      <c r="F59" s="39">
        <v>0</v>
      </c>
      <c r="G59" s="39">
        <v>0</v>
      </c>
      <c r="H59" s="57">
        <v>0</v>
      </c>
    </row>
    <row r="60" spans="1:8" ht="23.25">
      <c r="A60" s="1"/>
      <c r="B60" s="12"/>
      <c r="C60" s="13"/>
      <c r="D60" s="20" t="s">
        <v>9</v>
      </c>
      <c r="E60" s="15"/>
      <c r="F60" s="39">
        <v>0</v>
      </c>
      <c r="G60" s="39">
        <v>0</v>
      </c>
      <c r="H60" s="57">
        <v>0</v>
      </c>
    </row>
    <row r="61" spans="1:8" ht="23.25">
      <c r="A61" s="1"/>
      <c r="B61" s="12"/>
      <c r="C61" s="13"/>
      <c r="D61" s="35" t="s">
        <v>10</v>
      </c>
      <c r="E61" s="69"/>
      <c r="F61" s="70">
        <v>0</v>
      </c>
      <c r="G61" s="70">
        <v>1500000000</v>
      </c>
      <c r="H61" s="71">
        <v>1500000000</v>
      </c>
    </row>
    <row r="62" spans="1:8" ht="23.25">
      <c r="A62" s="1"/>
      <c r="B62" s="12"/>
      <c r="C62" s="13"/>
      <c r="D62" s="20" t="s">
        <v>11</v>
      </c>
      <c r="E62" s="15"/>
      <c r="F62" s="39">
        <v>0</v>
      </c>
      <c r="G62" s="39">
        <v>0</v>
      </c>
      <c r="H62" s="57">
        <v>0</v>
      </c>
    </row>
    <row r="63" spans="1:8" ht="23.25">
      <c r="A63" s="1"/>
      <c r="B63" s="12"/>
      <c r="C63" s="13"/>
      <c r="D63" s="23" t="s">
        <v>12</v>
      </c>
      <c r="E63" s="15"/>
      <c r="F63" s="39">
        <v>0</v>
      </c>
      <c r="G63" s="39">
        <v>0</v>
      </c>
      <c r="H63" s="57">
        <v>0</v>
      </c>
    </row>
    <row r="64" spans="1:8" ht="23.25">
      <c r="A64" s="1"/>
      <c r="B64" s="12"/>
      <c r="C64" s="13"/>
      <c r="D64" s="23" t="s">
        <v>6</v>
      </c>
      <c r="E64" s="15"/>
      <c r="F64" s="39">
        <v>0</v>
      </c>
      <c r="G64" s="39">
        <v>0</v>
      </c>
      <c r="H64" s="57">
        <v>0</v>
      </c>
    </row>
    <row r="65" spans="1:8" ht="23.25">
      <c r="A65" s="1"/>
      <c r="B65" s="12"/>
      <c r="C65" s="13"/>
      <c r="D65" s="20" t="s">
        <v>13</v>
      </c>
      <c r="E65" s="15"/>
      <c r="F65" s="39">
        <v>0</v>
      </c>
      <c r="G65" s="39">
        <v>0</v>
      </c>
      <c r="H65" s="57">
        <v>0</v>
      </c>
    </row>
    <row r="66" spans="1:8" ht="23.25">
      <c r="A66" s="1"/>
      <c r="B66" s="12"/>
      <c r="C66" s="13"/>
      <c r="D66" s="37" t="s">
        <v>14</v>
      </c>
      <c r="E66" s="15"/>
      <c r="F66" s="39">
        <v>0</v>
      </c>
      <c r="G66" s="39">
        <v>0</v>
      </c>
      <c r="H66" s="57">
        <v>0</v>
      </c>
    </row>
    <row r="67" spans="1:8" ht="23.25">
      <c r="A67" s="1"/>
      <c r="B67" s="12"/>
      <c r="C67" s="13"/>
      <c r="D67" s="20" t="s">
        <v>15</v>
      </c>
      <c r="E67" s="15"/>
      <c r="F67" s="39">
        <v>0</v>
      </c>
      <c r="G67" s="39">
        <v>1500000000</v>
      </c>
      <c r="H67" s="61">
        <v>1500000000</v>
      </c>
    </row>
    <row r="68" spans="1:8" ht="23.25">
      <c r="A68" s="1"/>
      <c r="B68" s="12"/>
      <c r="C68" s="13"/>
      <c r="D68" s="20" t="s">
        <v>16</v>
      </c>
      <c r="E68" s="15"/>
      <c r="F68" s="39">
        <v>0</v>
      </c>
      <c r="G68" s="39">
        <v>0</v>
      </c>
      <c r="H68" s="61"/>
    </row>
    <row r="69" spans="1:8" ht="23.25">
      <c r="A69" s="1"/>
      <c r="B69" s="12"/>
      <c r="C69" s="13"/>
      <c r="D69" s="18" t="s">
        <v>56</v>
      </c>
      <c r="E69" s="69"/>
      <c r="F69" s="70">
        <v>18959126600</v>
      </c>
      <c r="G69" s="70">
        <v>31889690646</v>
      </c>
      <c r="H69" s="68">
        <v>32943158677.19</v>
      </c>
    </row>
    <row r="70" spans="1:8" ht="23.25">
      <c r="A70" s="1"/>
      <c r="B70" s="12"/>
      <c r="C70" s="13"/>
      <c r="D70" s="19" t="s">
        <v>57</v>
      </c>
      <c r="E70" s="15"/>
      <c r="F70" s="39">
        <v>0</v>
      </c>
      <c r="G70" s="39">
        <v>0</v>
      </c>
      <c r="H70" s="61"/>
    </row>
    <row r="71" spans="1:8" ht="23.25">
      <c r="A71" s="1"/>
      <c r="B71" s="12"/>
      <c r="C71" s="13"/>
      <c r="D71" s="19" t="s">
        <v>58</v>
      </c>
      <c r="E71" s="15"/>
      <c r="F71" s="39">
        <v>17598658700</v>
      </c>
      <c r="G71" s="39">
        <v>28757236726</v>
      </c>
      <c r="H71" s="61">
        <v>29109996498.55</v>
      </c>
    </row>
    <row r="72" spans="1:8" ht="23.25">
      <c r="A72" s="1"/>
      <c r="B72" s="12"/>
      <c r="C72" s="13"/>
      <c r="D72" s="19" t="s">
        <v>59</v>
      </c>
      <c r="E72" s="15"/>
      <c r="F72" s="39">
        <v>657356700</v>
      </c>
      <c r="G72" s="39">
        <v>1577343603</v>
      </c>
      <c r="H72" s="61">
        <v>1940308518.78</v>
      </c>
    </row>
    <row r="73" spans="1:8" ht="23.25">
      <c r="A73" s="1"/>
      <c r="B73" s="12"/>
      <c r="C73" s="13"/>
      <c r="D73" s="19" t="s">
        <v>6</v>
      </c>
      <c r="E73" s="15"/>
      <c r="F73" s="39">
        <v>703111200</v>
      </c>
      <c r="G73" s="39">
        <v>1555110317</v>
      </c>
      <c r="H73" s="61">
        <v>1892853659.86</v>
      </c>
    </row>
    <row r="74" spans="1:8" ht="23.25">
      <c r="A74" s="1"/>
      <c r="B74" s="12"/>
      <c r="C74" s="13"/>
      <c r="D74" s="18" t="s">
        <v>60</v>
      </c>
      <c r="E74" s="69"/>
      <c r="F74" s="70">
        <v>1388610000</v>
      </c>
      <c r="G74" s="70">
        <v>1462318397</v>
      </c>
      <c r="H74" s="68">
        <v>1479115035.8799999</v>
      </c>
    </row>
    <row r="75" spans="1:8" ht="23.25">
      <c r="A75" s="1"/>
      <c r="B75" s="12"/>
      <c r="C75" s="13"/>
      <c r="D75" s="38" t="s">
        <v>61</v>
      </c>
      <c r="E75" s="15"/>
      <c r="F75" s="39">
        <v>1388610000</v>
      </c>
      <c r="G75" s="39">
        <v>1462318397</v>
      </c>
      <c r="H75" s="61">
        <v>1479115035.8799999</v>
      </c>
    </row>
    <row r="76" spans="1:8" ht="23.25">
      <c r="A76" s="1"/>
      <c r="B76" s="12"/>
      <c r="C76" s="13"/>
      <c r="D76" s="20" t="s">
        <v>62</v>
      </c>
      <c r="E76" s="15"/>
      <c r="F76" s="39">
        <v>1194122400</v>
      </c>
      <c r="G76" s="39">
        <v>1258279948</v>
      </c>
      <c r="H76" s="61">
        <v>1271771248.87</v>
      </c>
    </row>
    <row r="77" spans="1:8" ht="23.25">
      <c r="A77" s="1"/>
      <c r="B77" s="12"/>
      <c r="C77" s="13"/>
      <c r="D77" s="20" t="s">
        <v>63</v>
      </c>
      <c r="E77" s="15"/>
      <c r="F77" s="39">
        <v>194487600</v>
      </c>
      <c r="G77" s="39">
        <v>204038449</v>
      </c>
      <c r="H77" s="61">
        <v>207343787.01</v>
      </c>
    </row>
    <row r="78" spans="1:8" ht="23.25">
      <c r="A78" s="1"/>
      <c r="B78" s="12"/>
      <c r="C78" s="13"/>
      <c r="D78" s="19" t="s">
        <v>64</v>
      </c>
      <c r="E78" s="15"/>
      <c r="F78" s="39">
        <v>0</v>
      </c>
      <c r="G78" s="39">
        <v>0</v>
      </c>
      <c r="H78" s="57">
        <v>0</v>
      </c>
    </row>
    <row r="79" spans="1:8" ht="23.25">
      <c r="A79" s="1"/>
      <c r="B79" s="12"/>
      <c r="C79" s="13"/>
      <c r="D79" s="19" t="s">
        <v>60</v>
      </c>
      <c r="E79" s="15"/>
      <c r="F79" s="39">
        <v>0</v>
      </c>
      <c r="G79" s="39">
        <v>0</v>
      </c>
      <c r="H79" s="57">
        <v>0</v>
      </c>
    </row>
    <row r="80" spans="2:8" ht="23.25">
      <c r="B80" s="24"/>
      <c r="C80" s="25"/>
      <c r="D80" s="25"/>
      <c r="E80" s="26"/>
      <c r="F80" s="65"/>
      <c r="G80" s="66"/>
      <c r="H80" s="63"/>
    </row>
    <row r="81" spans="2:8" ht="27.75" customHeight="1">
      <c r="B81" s="85" t="s">
        <v>74</v>
      </c>
      <c r="C81" s="85"/>
      <c r="D81" s="85"/>
      <c r="E81" s="85"/>
      <c r="F81" s="85"/>
      <c r="G81" s="85"/>
      <c r="H81" s="85"/>
    </row>
    <row r="82" spans="2:8" ht="63.75" customHeight="1">
      <c r="B82" s="79" t="s">
        <v>19</v>
      </c>
      <c r="C82" s="80"/>
      <c r="D82" s="80"/>
      <c r="E82" s="80"/>
      <c r="F82" s="80"/>
      <c r="G82" s="80"/>
      <c r="H82" s="80"/>
    </row>
  </sheetData>
  <sheetProtection/>
  <mergeCells count="7">
    <mergeCell ref="B82:H82"/>
    <mergeCell ref="C3:H3"/>
    <mergeCell ref="C4:H4"/>
    <mergeCell ref="C5:H5"/>
    <mergeCell ref="C6:H6"/>
    <mergeCell ref="F7:H8"/>
    <mergeCell ref="B81:H8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showGridLines="0" showRowColHeaders="0" showZeros="0" zoomScale="50" zoomScaleNormal="50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28125" style="0" customWidth="1"/>
    <col min="5" max="5" width="3.140625" style="0" customWidth="1"/>
    <col min="6" max="8" width="45.7109375" style="0" customWidth="1"/>
  </cols>
  <sheetData>
    <row r="1" spans="1:8" ht="23.25">
      <c r="A1" s="98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81" t="s">
        <v>0</v>
      </c>
      <c r="D3" s="81"/>
      <c r="E3" s="81"/>
      <c r="F3" s="81"/>
      <c r="G3" s="81"/>
      <c r="H3" s="81"/>
    </row>
    <row r="4" spans="1:8" ht="23.25">
      <c r="A4" s="1"/>
      <c r="B4" s="1"/>
      <c r="C4" s="81" t="s">
        <v>66</v>
      </c>
      <c r="D4" s="81"/>
      <c r="E4" s="81"/>
      <c r="F4" s="81"/>
      <c r="G4" s="81"/>
      <c r="H4" s="81"/>
    </row>
    <row r="5" spans="1:8" ht="23.25">
      <c r="A5" s="1"/>
      <c r="B5" s="1"/>
      <c r="C5" s="82" t="s">
        <v>20</v>
      </c>
      <c r="D5" s="82"/>
      <c r="E5" s="82"/>
      <c r="F5" s="82"/>
      <c r="G5" s="82"/>
      <c r="H5" s="82"/>
    </row>
    <row r="6" spans="1:8" ht="23.25">
      <c r="A6" s="1"/>
      <c r="B6" s="1"/>
      <c r="C6" s="82" t="s">
        <v>1</v>
      </c>
      <c r="D6" s="82"/>
      <c r="E6" s="82"/>
      <c r="F6" s="82"/>
      <c r="G6" s="82"/>
      <c r="H6" s="82"/>
    </row>
    <row r="7" spans="1:8" ht="23.25" customHeight="1">
      <c r="A7" s="1"/>
      <c r="B7" s="27"/>
      <c r="C7" s="28"/>
      <c r="D7" s="28"/>
      <c r="E7" s="29"/>
      <c r="F7" s="83" t="s">
        <v>68</v>
      </c>
      <c r="G7" s="83"/>
      <c r="H7" s="83"/>
    </row>
    <row r="8" spans="1:8" ht="23.25">
      <c r="A8" s="1"/>
      <c r="B8" s="30"/>
      <c r="C8" s="4"/>
      <c r="D8" s="5" t="s">
        <v>2</v>
      </c>
      <c r="E8" s="6"/>
      <c r="F8" s="84"/>
      <c r="G8" s="84"/>
      <c r="H8" s="84"/>
    </row>
    <row r="9" spans="1:8" ht="23.25">
      <c r="A9" s="1"/>
      <c r="B9" s="30"/>
      <c r="C9" s="4"/>
      <c r="D9" s="4"/>
      <c r="E9" s="6"/>
      <c r="F9" s="7"/>
      <c r="G9" s="7"/>
      <c r="H9" s="31"/>
    </row>
    <row r="10" spans="1:8" ht="23.25">
      <c r="A10" s="1"/>
      <c r="B10" s="32"/>
      <c r="C10" s="8"/>
      <c r="D10" s="9"/>
      <c r="E10" s="10"/>
      <c r="F10" s="11" t="s">
        <v>3</v>
      </c>
      <c r="G10" s="11" t="s">
        <v>4</v>
      </c>
      <c r="H10" s="11" t="s">
        <v>5</v>
      </c>
    </row>
    <row r="11" spans="1:8" ht="23.25">
      <c r="A11" s="1"/>
      <c r="B11" s="12"/>
      <c r="C11" s="13"/>
      <c r="D11" s="14"/>
      <c r="E11" s="15"/>
      <c r="F11" s="16"/>
      <c r="G11" s="16"/>
      <c r="H11" s="61"/>
    </row>
    <row r="12" spans="1:8" ht="23.25">
      <c r="A12" s="1"/>
      <c r="B12" s="12"/>
      <c r="C12" s="13"/>
      <c r="D12" s="33"/>
      <c r="E12" s="15"/>
      <c r="F12" s="16"/>
      <c r="G12" s="16"/>
      <c r="H12" s="61"/>
    </row>
    <row r="13" spans="1:8" ht="26.25">
      <c r="A13" s="1"/>
      <c r="B13" s="12"/>
      <c r="C13" s="13"/>
      <c r="D13" s="33" t="s">
        <v>72</v>
      </c>
      <c r="E13" s="69"/>
      <c r="F13" s="70">
        <v>37547736196</v>
      </c>
      <c r="G13" s="70">
        <v>37547742583</v>
      </c>
      <c r="H13" s="71">
        <v>42461567953.24907</v>
      </c>
    </row>
    <row r="14" spans="1:8" ht="23.25">
      <c r="A14" s="1"/>
      <c r="B14" s="12"/>
      <c r="C14" s="13"/>
      <c r="D14" s="17"/>
      <c r="E14" s="15"/>
      <c r="F14" s="16"/>
      <c r="G14" s="16"/>
      <c r="H14" s="61"/>
    </row>
    <row r="15" spans="1:8" ht="26.25">
      <c r="A15" s="1"/>
      <c r="B15" s="12"/>
      <c r="C15" s="13"/>
      <c r="D15" s="18" t="s">
        <v>73</v>
      </c>
      <c r="E15" s="69"/>
      <c r="F15" s="70">
        <v>18357836196</v>
      </c>
      <c r="G15" s="70">
        <v>18357836196</v>
      </c>
      <c r="H15" s="71">
        <v>29089770955.27</v>
      </c>
    </row>
    <row r="16" spans="1:8" ht="23.25">
      <c r="A16" s="1"/>
      <c r="B16" s="12"/>
      <c r="C16" s="13"/>
      <c r="D16" s="19" t="s">
        <v>11</v>
      </c>
      <c r="E16" s="15"/>
      <c r="F16" s="39">
        <v>0</v>
      </c>
      <c r="G16" s="39">
        <v>0</v>
      </c>
      <c r="H16" s="57">
        <v>0</v>
      </c>
    </row>
    <row r="17" spans="1:8" ht="23.25">
      <c r="A17" s="1"/>
      <c r="B17" s="12"/>
      <c r="C17" s="13"/>
      <c r="D17" s="19" t="s">
        <v>21</v>
      </c>
      <c r="E17" s="15"/>
      <c r="F17" s="39">
        <v>16391518628</v>
      </c>
      <c r="G17" s="39">
        <v>16391518628</v>
      </c>
      <c r="H17" s="57">
        <v>27123453387.27</v>
      </c>
    </row>
    <row r="18" spans="1:8" ht="23.25">
      <c r="A18" s="1"/>
      <c r="B18" s="12"/>
      <c r="C18" s="13"/>
      <c r="D18" s="19" t="s">
        <v>22</v>
      </c>
      <c r="E18" s="15"/>
      <c r="F18" s="39">
        <v>0</v>
      </c>
      <c r="G18" s="39">
        <v>0</v>
      </c>
      <c r="H18" s="57">
        <v>0</v>
      </c>
    </row>
    <row r="19" spans="1:8" ht="23.25">
      <c r="A19" s="1"/>
      <c r="B19" s="12"/>
      <c r="C19" s="13"/>
      <c r="D19" s="19" t="s">
        <v>23</v>
      </c>
      <c r="E19" s="15"/>
      <c r="F19" s="39">
        <v>1966317568</v>
      </c>
      <c r="G19" s="39">
        <v>1966317568</v>
      </c>
      <c r="H19" s="57">
        <v>1966317568</v>
      </c>
    </row>
    <row r="20" spans="1:8" ht="23.25">
      <c r="A20" s="1"/>
      <c r="B20" s="12"/>
      <c r="C20" s="13"/>
      <c r="D20" s="19" t="s">
        <v>24</v>
      </c>
      <c r="E20" s="15"/>
      <c r="F20" s="39">
        <v>0</v>
      </c>
      <c r="G20" s="39">
        <v>0</v>
      </c>
      <c r="H20" s="57">
        <v>0</v>
      </c>
    </row>
    <row r="21" spans="1:8" ht="23.25">
      <c r="A21" s="1"/>
      <c r="B21" s="12"/>
      <c r="C21" s="13"/>
      <c r="D21" s="34"/>
      <c r="E21" s="15"/>
      <c r="F21" s="39"/>
      <c r="G21" s="39"/>
      <c r="H21" s="57"/>
    </row>
    <row r="22" spans="1:8" ht="23.25">
      <c r="A22" s="1"/>
      <c r="B22" s="12"/>
      <c r="C22" s="13"/>
      <c r="D22" s="18" t="s">
        <v>25</v>
      </c>
      <c r="E22" s="69"/>
      <c r="F22" s="70">
        <v>19189900000</v>
      </c>
      <c r="G22" s="70">
        <v>19189906387</v>
      </c>
      <c r="H22" s="71">
        <v>13371796997.979073</v>
      </c>
    </row>
    <row r="23" spans="1:8" ht="23.25">
      <c r="A23" s="1"/>
      <c r="B23" s="12"/>
      <c r="C23" s="13"/>
      <c r="D23" s="18" t="s">
        <v>26</v>
      </c>
      <c r="E23" s="69"/>
      <c r="F23" s="70">
        <v>14548000000</v>
      </c>
      <c r="G23" s="70">
        <v>14548000000</v>
      </c>
      <c r="H23" s="71">
        <v>17016623559.049072</v>
      </c>
    </row>
    <row r="24" spans="1:8" ht="23.25">
      <c r="A24" s="1"/>
      <c r="B24" s="12"/>
      <c r="C24" s="13"/>
      <c r="D24" s="35" t="s">
        <v>27</v>
      </c>
      <c r="E24" s="69"/>
      <c r="F24" s="70">
        <v>14548000000</v>
      </c>
      <c r="G24" s="70">
        <v>14548000000</v>
      </c>
      <c r="H24" s="71">
        <v>17016623559.049072</v>
      </c>
    </row>
    <row r="25" spans="1:8" ht="23.25">
      <c r="A25" s="1"/>
      <c r="B25" s="12"/>
      <c r="C25" s="13"/>
      <c r="D25" s="20" t="s">
        <v>28</v>
      </c>
      <c r="E25" s="15"/>
      <c r="F25" s="39">
        <v>0</v>
      </c>
      <c r="G25" s="39">
        <v>0</v>
      </c>
      <c r="H25" s="57">
        <v>0</v>
      </c>
    </row>
    <row r="26" spans="1:8" ht="23.25">
      <c r="A26" s="1"/>
      <c r="B26" s="12"/>
      <c r="C26" s="13"/>
      <c r="D26" s="20" t="s">
        <v>29</v>
      </c>
      <c r="E26" s="15"/>
      <c r="F26" s="39">
        <v>0</v>
      </c>
      <c r="G26" s="39">
        <v>0</v>
      </c>
      <c r="H26" s="57">
        <v>0</v>
      </c>
    </row>
    <row r="27" spans="1:8" ht="23.25">
      <c r="A27" s="1"/>
      <c r="B27" s="12"/>
      <c r="C27" s="13"/>
      <c r="D27" s="20" t="s">
        <v>30</v>
      </c>
      <c r="E27" s="15"/>
      <c r="F27" s="39">
        <v>0</v>
      </c>
      <c r="G27" s="39">
        <v>0</v>
      </c>
      <c r="H27" s="57">
        <v>0</v>
      </c>
    </row>
    <row r="28" spans="1:8" ht="23.25">
      <c r="A28" s="1"/>
      <c r="B28" s="12"/>
      <c r="C28" s="13"/>
      <c r="D28" s="20" t="s">
        <v>31</v>
      </c>
      <c r="E28" s="15"/>
      <c r="F28" s="39">
        <v>14548000000</v>
      </c>
      <c r="G28" s="39">
        <v>14548000000</v>
      </c>
      <c r="H28" s="57">
        <v>17016623559.049072</v>
      </c>
    </row>
    <row r="29" spans="1:8" ht="23.25">
      <c r="A29" s="1"/>
      <c r="B29" s="12"/>
      <c r="C29" s="13"/>
      <c r="D29" s="23" t="s">
        <v>32</v>
      </c>
      <c r="E29" s="15"/>
      <c r="F29" s="39">
        <v>0</v>
      </c>
      <c r="G29" s="39">
        <v>0</v>
      </c>
      <c r="H29" s="57">
        <v>0</v>
      </c>
    </row>
    <row r="30" spans="1:8" ht="23.25">
      <c r="A30" s="1"/>
      <c r="B30" s="12"/>
      <c r="C30" s="13"/>
      <c r="D30" s="23" t="s">
        <v>33</v>
      </c>
      <c r="E30" s="15"/>
      <c r="F30" s="39">
        <v>0</v>
      </c>
      <c r="G30" s="39">
        <v>0</v>
      </c>
      <c r="H30" s="57">
        <v>0</v>
      </c>
    </row>
    <row r="31" spans="1:8" ht="23.25">
      <c r="A31" s="1"/>
      <c r="B31" s="12"/>
      <c r="C31" s="13"/>
      <c r="D31" s="23" t="s">
        <v>34</v>
      </c>
      <c r="E31" s="15"/>
      <c r="F31" s="39">
        <v>14548000000</v>
      </c>
      <c r="G31" s="39">
        <v>14548000000</v>
      </c>
      <c r="H31" s="57">
        <v>17016623559.049072</v>
      </c>
    </row>
    <row r="32" spans="1:8" ht="23.25">
      <c r="A32" s="1"/>
      <c r="B32" s="12"/>
      <c r="C32" s="13"/>
      <c r="D32" s="20" t="s">
        <v>35</v>
      </c>
      <c r="E32" s="15"/>
      <c r="F32" s="39">
        <v>0</v>
      </c>
      <c r="G32" s="39">
        <v>0</v>
      </c>
      <c r="H32" s="57">
        <v>0</v>
      </c>
    </row>
    <row r="33" spans="1:8" ht="23.25">
      <c r="A33" s="1"/>
      <c r="B33" s="12"/>
      <c r="C33" s="13"/>
      <c r="D33" s="35" t="s">
        <v>36</v>
      </c>
      <c r="E33" s="69"/>
      <c r="F33" s="70">
        <v>0</v>
      </c>
      <c r="G33" s="70">
        <v>0</v>
      </c>
      <c r="H33" s="71">
        <v>0</v>
      </c>
    </row>
    <row r="34" spans="1:8" ht="23.25">
      <c r="A34" s="1"/>
      <c r="B34" s="12"/>
      <c r="C34" s="13"/>
      <c r="D34" s="20" t="s">
        <v>37</v>
      </c>
      <c r="E34" s="15"/>
      <c r="F34" s="39">
        <v>0</v>
      </c>
      <c r="G34" s="39">
        <v>0</v>
      </c>
      <c r="H34" s="57">
        <v>0</v>
      </c>
    </row>
    <row r="35" spans="1:8" ht="23.25">
      <c r="A35" s="1"/>
      <c r="B35" s="12"/>
      <c r="C35" s="13"/>
      <c r="D35" s="23" t="s">
        <v>38</v>
      </c>
      <c r="E35" s="15"/>
      <c r="F35" s="39">
        <v>0</v>
      </c>
      <c r="G35" s="39">
        <v>0</v>
      </c>
      <c r="H35" s="57">
        <v>0</v>
      </c>
    </row>
    <row r="36" spans="1:8" ht="23.25">
      <c r="A36" s="1"/>
      <c r="B36" s="12"/>
      <c r="C36" s="13"/>
      <c r="D36" s="23" t="s">
        <v>39</v>
      </c>
      <c r="E36" s="15"/>
      <c r="F36" s="39">
        <v>0</v>
      </c>
      <c r="G36" s="39">
        <v>0</v>
      </c>
      <c r="H36" s="57">
        <v>0</v>
      </c>
    </row>
    <row r="37" spans="1:8" ht="23.25">
      <c r="A37" s="1"/>
      <c r="B37" s="12"/>
      <c r="C37" s="13"/>
      <c r="D37" s="20" t="s">
        <v>40</v>
      </c>
      <c r="E37" s="15"/>
      <c r="F37" s="39">
        <v>0</v>
      </c>
      <c r="G37" s="39">
        <v>0</v>
      </c>
      <c r="H37" s="57">
        <v>0</v>
      </c>
    </row>
    <row r="38" spans="1:8" ht="23.25">
      <c r="A38" s="1"/>
      <c r="B38" s="12"/>
      <c r="C38" s="13"/>
      <c r="D38" s="23" t="s">
        <v>41</v>
      </c>
      <c r="E38" s="15"/>
      <c r="F38" s="39">
        <v>0</v>
      </c>
      <c r="G38" s="39">
        <v>0</v>
      </c>
      <c r="H38" s="57">
        <v>0</v>
      </c>
    </row>
    <row r="39" spans="1:8" ht="23.25">
      <c r="A39" s="1"/>
      <c r="B39" s="12"/>
      <c r="C39" s="13"/>
      <c r="D39" s="23" t="s">
        <v>42</v>
      </c>
      <c r="E39" s="15"/>
      <c r="F39" s="39">
        <v>0</v>
      </c>
      <c r="G39" s="39">
        <v>0</v>
      </c>
      <c r="H39" s="57">
        <v>0</v>
      </c>
    </row>
    <row r="40" spans="1:8" ht="23.25">
      <c r="A40" s="1"/>
      <c r="B40" s="12"/>
      <c r="C40" s="13"/>
      <c r="D40" s="23" t="s">
        <v>35</v>
      </c>
      <c r="E40" s="15"/>
      <c r="F40" s="39">
        <v>0</v>
      </c>
      <c r="G40" s="39">
        <v>0</v>
      </c>
      <c r="H40" s="57">
        <v>0</v>
      </c>
    </row>
    <row r="41" spans="1:8" ht="23.25">
      <c r="A41" s="1"/>
      <c r="B41" s="12"/>
      <c r="C41" s="13"/>
      <c r="D41" s="18" t="s">
        <v>43</v>
      </c>
      <c r="E41" s="69"/>
      <c r="F41" s="70">
        <v>400000</v>
      </c>
      <c r="G41" s="70">
        <v>400000</v>
      </c>
      <c r="H41" s="71">
        <v>1461997.9</v>
      </c>
    </row>
    <row r="42" spans="1:8" ht="23.25">
      <c r="A42" s="1"/>
      <c r="B42" s="12"/>
      <c r="C42" s="13"/>
      <c r="D42" s="36" t="s">
        <v>18</v>
      </c>
      <c r="E42" s="69"/>
      <c r="F42" s="70">
        <v>0</v>
      </c>
      <c r="G42" s="70">
        <v>0</v>
      </c>
      <c r="H42" s="71">
        <v>0</v>
      </c>
    </row>
    <row r="43" spans="1:8" ht="23.25">
      <c r="A43" s="1"/>
      <c r="B43" s="12"/>
      <c r="C43" s="13"/>
      <c r="D43" s="20" t="s">
        <v>44</v>
      </c>
      <c r="E43" s="15"/>
      <c r="F43" s="39">
        <v>0</v>
      </c>
      <c r="G43" s="39">
        <v>0</v>
      </c>
      <c r="H43" s="57">
        <v>0</v>
      </c>
    </row>
    <row r="44" spans="1:8" ht="23.25">
      <c r="A44" s="1"/>
      <c r="B44" s="12"/>
      <c r="C44" s="13"/>
      <c r="D44" s="23" t="s">
        <v>45</v>
      </c>
      <c r="E44" s="15"/>
      <c r="F44" s="39">
        <v>0</v>
      </c>
      <c r="G44" s="39">
        <v>0</v>
      </c>
      <c r="H44" s="57">
        <v>0</v>
      </c>
    </row>
    <row r="45" spans="1:8" ht="23.25">
      <c r="A45" s="1"/>
      <c r="B45" s="12"/>
      <c r="C45" s="13"/>
      <c r="D45" s="23" t="s">
        <v>46</v>
      </c>
      <c r="E45" s="15"/>
      <c r="F45" s="39">
        <v>0</v>
      </c>
      <c r="G45" s="39">
        <v>0</v>
      </c>
      <c r="H45" s="57">
        <v>0</v>
      </c>
    </row>
    <row r="46" spans="1:8" ht="23.25">
      <c r="A46" s="1"/>
      <c r="B46" s="12"/>
      <c r="C46" s="13"/>
      <c r="D46" s="20" t="s">
        <v>6</v>
      </c>
      <c r="E46" s="15"/>
      <c r="F46" s="39">
        <v>0</v>
      </c>
      <c r="G46" s="39">
        <v>0</v>
      </c>
      <c r="H46" s="57">
        <v>0</v>
      </c>
    </row>
    <row r="47" spans="1:8" ht="23.25">
      <c r="A47" s="1"/>
      <c r="B47" s="12"/>
      <c r="C47" s="13"/>
      <c r="D47" s="23" t="s">
        <v>47</v>
      </c>
      <c r="E47" s="15"/>
      <c r="F47" s="39">
        <v>0</v>
      </c>
      <c r="G47" s="39">
        <v>0</v>
      </c>
      <c r="H47" s="57">
        <v>0</v>
      </c>
    </row>
    <row r="48" spans="1:8" ht="23.25">
      <c r="A48" s="1"/>
      <c r="B48" s="12"/>
      <c r="C48" s="13"/>
      <c r="D48" s="23" t="s">
        <v>48</v>
      </c>
      <c r="E48" s="15"/>
      <c r="F48" s="39">
        <v>0</v>
      </c>
      <c r="G48" s="39">
        <v>0</v>
      </c>
      <c r="H48" s="57">
        <v>0</v>
      </c>
    </row>
    <row r="49" spans="1:8" ht="23.25">
      <c r="A49" s="1"/>
      <c r="B49" s="12"/>
      <c r="C49" s="13"/>
      <c r="D49" s="36" t="s">
        <v>17</v>
      </c>
      <c r="E49" s="69"/>
      <c r="F49" s="70">
        <v>400000</v>
      </c>
      <c r="G49" s="70">
        <v>400000</v>
      </c>
      <c r="H49" s="71">
        <v>1461997.9</v>
      </c>
    </row>
    <row r="50" spans="1:8" ht="23.25">
      <c r="A50" s="1"/>
      <c r="B50" s="12"/>
      <c r="C50" s="13"/>
      <c r="D50" s="20" t="s">
        <v>49</v>
      </c>
      <c r="E50" s="15"/>
      <c r="F50" s="39">
        <v>0</v>
      </c>
      <c r="G50" s="39">
        <v>0</v>
      </c>
      <c r="H50" s="57">
        <v>0</v>
      </c>
    </row>
    <row r="51" spans="1:8" ht="23.25">
      <c r="A51" s="1"/>
      <c r="B51" s="12"/>
      <c r="C51" s="13"/>
      <c r="D51" s="20" t="s">
        <v>50</v>
      </c>
      <c r="E51" s="15"/>
      <c r="F51" s="39">
        <v>0</v>
      </c>
      <c r="G51" s="39">
        <v>0</v>
      </c>
      <c r="H51" s="57">
        <v>0</v>
      </c>
    </row>
    <row r="52" spans="1:8" ht="23.25">
      <c r="A52" s="1"/>
      <c r="B52" s="12"/>
      <c r="C52" s="13"/>
      <c r="D52" s="22" t="s">
        <v>51</v>
      </c>
      <c r="E52" s="15"/>
      <c r="F52" s="39">
        <v>0</v>
      </c>
      <c r="G52" s="39">
        <v>0</v>
      </c>
      <c r="H52" s="57">
        <v>0</v>
      </c>
    </row>
    <row r="53" spans="1:8" ht="23.25">
      <c r="A53" s="1"/>
      <c r="B53" s="12"/>
      <c r="C53" s="13"/>
      <c r="D53" s="22" t="s">
        <v>52</v>
      </c>
      <c r="E53" s="15"/>
      <c r="F53" s="39">
        <v>0</v>
      </c>
      <c r="G53" s="39">
        <v>0</v>
      </c>
      <c r="H53" s="57">
        <v>0</v>
      </c>
    </row>
    <row r="54" spans="1:8" ht="23.25">
      <c r="A54" s="1"/>
      <c r="B54" s="12"/>
      <c r="C54" s="13"/>
      <c r="D54" s="20" t="s">
        <v>53</v>
      </c>
      <c r="E54" s="15"/>
      <c r="F54" s="39">
        <v>400000</v>
      </c>
      <c r="G54" s="39">
        <v>400000</v>
      </c>
      <c r="H54" s="57">
        <v>1461997.9</v>
      </c>
    </row>
    <row r="55" spans="1:8" ht="23.25">
      <c r="A55" s="1"/>
      <c r="B55" s="12"/>
      <c r="C55" s="13"/>
      <c r="D55" s="20" t="s">
        <v>54</v>
      </c>
      <c r="E55" s="15"/>
      <c r="F55" s="39">
        <v>0</v>
      </c>
      <c r="G55" s="39">
        <v>0</v>
      </c>
      <c r="H55" s="57">
        <v>0</v>
      </c>
    </row>
    <row r="56" spans="1:8" ht="23.25">
      <c r="A56" s="1"/>
      <c r="B56" s="12"/>
      <c r="C56" s="13"/>
      <c r="D56" s="21" t="s">
        <v>55</v>
      </c>
      <c r="E56" s="69"/>
      <c r="F56" s="70">
        <v>650000000</v>
      </c>
      <c r="G56" s="70">
        <v>650000000</v>
      </c>
      <c r="H56" s="71">
        <v>-7829751480.219999</v>
      </c>
    </row>
    <row r="57" spans="1:8" ht="23.25">
      <c r="A57" s="1"/>
      <c r="B57" s="12"/>
      <c r="C57" s="13"/>
      <c r="D57" s="21" t="s">
        <v>7</v>
      </c>
      <c r="E57" s="69"/>
      <c r="F57" s="70">
        <v>0</v>
      </c>
      <c r="G57" s="70">
        <v>0</v>
      </c>
      <c r="H57" s="71">
        <v>0</v>
      </c>
    </row>
    <row r="58" spans="1:8" ht="23.25">
      <c r="A58" s="1"/>
      <c r="B58" s="12"/>
      <c r="C58" s="13"/>
      <c r="D58" s="35" t="s">
        <v>8</v>
      </c>
      <c r="E58" s="69"/>
      <c r="F58" s="70">
        <v>0</v>
      </c>
      <c r="G58" s="70">
        <v>0</v>
      </c>
      <c r="H58" s="71">
        <v>0</v>
      </c>
    </row>
    <row r="59" spans="1:8" ht="23.25">
      <c r="A59" s="1"/>
      <c r="B59" s="12"/>
      <c r="C59" s="13"/>
      <c r="D59" s="20" t="s">
        <v>11</v>
      </c>
      <c r="E59" s="15"/>
      <c r="F59" s="39">
        <v>0</v>
      </c>
      <c r="G59" s="39">
        <v>0</v>
      </c>
      <c r="H59" s="57">
        <v>0</v>
      </c>
    </row>
    <row r="60" spans="1:8" ht="23.25">
      <c r="A60" s="1"/>
      <c r="B60" s="12"/>
      <c r="C60" s="13"/>
      <c r="D60" s="20" t="s">
        <v>9</v>
      </c>
      <c r="E60" s="15"/>
      <c r="F60" s="39">
        <v>0</v>
      </c>
      <c r="G60" s="39">
        <v>0</v>
      </c>
      <c r="H60" s="57">
        <v>0</v>
      </c>
    </row>
    <row r="61" spans="1:8" ht="23.25">
      <c r="A61" s="1"/>
      <c r="B61" s="12"/>
      <c r="C61" s="13"/>
      <c r="D61" s="35" t="s">
        <v>10</v>
      </c>
      <c r="E61" s="69"/>
      <c r="F61" s="70">
        <v>0</v>
      </c>
      <c r="G61" s="70">
        <v>0</v>
      </c>
      <c r="H61" s="71">
        <v>0</v>
      </c>
    </row>
    <row r="62" spans="1:8" ht="23.25">
      <c r="A62" s="1"/>
      <c r="B62" s="12"/>
      <c r="C62" s="13"/>
      <c r="D62" s="20" t="s">
        <v>11</v>
      </c>
      <c r="E62" s="15"/>
      <c r="F62" s="39">
        <v>0</v>
      </c>
      <c r="G62" s="39">
        <v>0</v>
      </c>
      <c r="H62" s="57">
        <v>0</v>
      </c>
    </row>
    <row r="63" spans="1:8" ht="23.25">
      <c r="A63" s="1"/>
      <c r="B63" s="12"/>
      <c r="C63" s="13"/>
      <c r="D63" s="23" t="s">
        <v>12</v>
      </c>
      <c r="E63" s="15"/>
      <c r="F63" s="39">
        <v>0</v>
      </c>
      <c r="G63" s="39">
        <v>0</v>
      </c>
      <c r="H63" s="57">
        <v>0</v>
      </c>
    </row>
    <row r="64" spans="1:8" ht="23.25">
      <c r="A64" s="1"/>
      <c r="B64" s="12"/>
      <c r="C64" s="13"/>
      <c r="D64" s="23" t="s">
        <v>6</v>
      </c>
      <c r="E64" s="15"/>
      <c r="F64" s="39">
        <v>0</v>
      </c>
      <c r="G64" s="39">
        <v>0</v>
      </c>
      <c r="H64" s="57">
        <v>0</v>
      </c>
    </row>
    <row r="65" spans="1:8" ht="23.25">
      <c r="A65" s="1"/>
      <c r="B65" s="12"/>
      <c r="C65" s="13"/>
      <c r="D65" s="20" t="s">
        <v>13</v>
      </c>
      <c r="E65" s="15"/>
      <c r="F65" s="39">
        <v>0</v>
      </c>
      <c r="G65" s="39">
        <v>0</v>
      </c>
      <c r="H65" s="57">
        <v>0</v>
      </c>
    </row>
    <row r="66" spans="1:8" ht="23.25">
      <c r="A66" s="1"/>
      <c r="B66" s="12"/>
      <c r="C66" s="13"/>
      <c r="D66" s="37" t="s">
        <v>14</v>
      </c>
      <c r="E66" s="15"/>
      <c r="F66" s="39">
        <v>0</v>
      </c>
      <c r="G66" s="39">
        <v>0</v>
      </c>
      <c r="H66" s="57">
        <v>0</v>
      </c>
    </row>
    <row r="67" spans="1:8" ht="23.25">
      <c r="A67" s="1"/>
      <c r="B67" s="12"/>
      <c r="C67" s="13"/>
      <c r="D67" s="20" t="s">
        <v>15</v>
      </c>
      <c r="E67" s="15"/>
      <c r="F67" s="39">
        <v>0</v>
      </c>
      <c r="G67" s="39">
        <v>0</v>
      </c>
      <c r="H67" s="57">
        <v>0</v>
      </c>
    </row>
    <row r="68" spans="1:8" ht="23.25">
      <c r="A68" s="1"/>
      <c r="B68" s="12"/>
      <c r="C68" s="13"/>
      <c r="D68" s="20" t="s">
        <v>16</v>
      </c>
      <c r="E68" s="15"/>
      <c r="F68" s="39">
        <v>0</v>
      </c>
      <c r="G68" s="39">
        <v>0</v>
      </c>
      <c r="H68" s="57">
        <v>0</v>
      </c>
    </row>
    <row r="69" spans="1:8" ht="23.25">
      <c r="A69" s="1"/>
      <c r="B69" s="12"/>
      <c r="C69" s="13"/>
      <c r="D69" s="18" t="s">
        <v>56</v>
      </c>
      <c r="E69" s="69"/>
      <c r="F69" s="70">
        <v>3901500000</v>
      </c>
      <c r="G69" s="70">
        <v>3901500000</v>
      </c>
      <c r="H69" s="71">
        <v>4064145201.93</v>
      </c>
    </row>
    <row r="70" spans="1:8" ht="23.25">
      <c r="A70" s="1"/>
      <c r="B70" s="12"/>
      <c r="C70" s="13"/>
      <c r="D70" s="19" t="s">
        <v>57</v>
      </c>
      <c r="E70" s="15"/>
      <c r="F70" s="39">
        <v>40000000</v>
      </c>
      <c r="G70" s="39">
        <v>40000000</v>
      </c>
      <c r="H70" s="57">
        <v>27057931.56</v>
      </c>
    </row>
    <row r="71" spans="1:8" ht="23.25">
      <c r="A71" s="1"/>
      <c r="B71" s="12"/>
      <c r="C71" s="13"/>
      <c r="D71" s="19" t="s">
        <v>58</v>
      </c>
      <c r="E71" s="15"/>
      <c r="F71" s="39">
        <v>3005261000</v>
      </c>
      <c r="G71" s="39">
        <v>3005261000</v>
      </c>
      <c r="H71" s="57">
        <v>2992270725.92</v>
      </c>
    </row>
    <row r="72" spans="1:8" ht="23.25">
      <c r="A72" s="1"/>
      <c r="B72" s="12"/>
      <c r="C72" s="13"/>
      <c r="D72" s="19" t="s">
        <v>59</v>
      </c>
      <c r="E72" s="15"/>
      <c r="F72" s="39">
        <v>856239000</v>
      </c>
      <c r="G72" s="39">
        <v>856239000</v>
      </c>
      <c r="H72" s="57">
        <v>1044816544.4499999</v>
      </c>
    </row>
    <row r="73" spans="1:8" ht="23.25">
      <c r="A73" s="1"/>
      <c r="B73" s="12"/>
      <c r="C73" s="13"/>
      <c r="D73" s="19" t="s">
        <v>6</v>
      </c>
      <c r="E73" s="15"/>
      <c r="F73" s="39">
        <v>0</v>
      </c>
      <c r="G73" s="39">
        <v>0</v>
      </c>
      <c r="H73" s="57">
        <v>0</v>
      </c>
    </row>
    <row r="74" spans="1:8" ht="23.25">
      <c r="A74" s="1"/>
      <c r="B74" s="12"/>
      <c r="C74" s="13"/>
      <c r="D74" s="18" t="s">
        <v>60</v>
      </c>
      <c r="E74" s="69"/>
      <c r="F74" s="70">
        <v>90000000</v>
      </c>
      <c r="G74" s="70">
        <v>90006387</v>
      </c>
      <c r="H74" s="71">
        <v>119317719.32000001</v>
      </c>
    </row>
    <row r="75" spans="1:8" ht="23.25">
      <c r="A75" s="1"/>
      <c r="B75" s="12"/>
      <c r="C75" s="13"/>
      <c r="D75" s="38" t="s">
        <v>61</v>
      </c>
      <c r="E75" s="15"/>
      <c r="F75" s="39">
        <v>0</v>
      </c>
      <c r="G75" s="39">
        <v>0</v>
      </c>
      <c r="H75" s="57">
        <v>0</v>
      </c>
    </row>
    <row r="76" spans="1:8" ht="23.25">
      <c r="A76" s="1"/>
      <c r="B76" s="12"/>
      <c r="C76" s="13"/>
      <c r="D76" s="20" t="s">
        <v>62</v>
      </c>
      <c r="E76" s="15"/>
      <c r="F76" s="39">
        <v>0</v>
      </c>
      <c r="G76" s="39">
        <v>0</v>
      </c>
      <c r="H76" s="57">
        <v>0</v>
      </c>
    </row>
    <row r="77" spans="1:8" ht="23.25">
      <c r="A77" s="1"/>
      <c r="B77" s="12"/>
      <c r="C77" s="13"/>
      <c r="D77" s="20" t="s">
        <v>63</v>
      </c>
      <c r="E77" s="15"/>
      <c r="F77" s="39">
        <v>0</v>
      </c>
      <c r="G77" s="39">
        <v>0</v>
      </c>
      <c r="H77" s="57">
        <v>0</v>
      </c>
    </row>
    <row r="78" spans="1:8" ht="23.25">
      <c r="A78" s="1"/>
      <c r="B78" s="12"/>
      <c r="C78" s="13"/>
      <c r="D78" s="19" t="s">
        <v>64</v>
      </c>
      <c r="E78" s="15"/>
      <c r="F78" s="39">
        <v>70000000</v>
      </c>
      <c r="G78" s="39">
        <v>70000000</v>
      </c>
      <c r="H78" s="57">
        <v>95638980.12</v>
      </c>
    </row>
    <row r="79" spans="1:8" ht="23.25">
      <c r="A79" s="1"/>
      <c r="B79" s="12"/>
      <c r="C79" s="13"/>
      <c r="D79" s="19" t="s">
        <v>60</v>
      </c>
      <c r="E79" s="15"/>
      <c r="F79" s="39">
        <v>20000000</v>
      </c>
      <c r="G79" s="39">
        <v>20006387</v>
      </c>
      <c r="H79" s="57">
        <v>23678739.200000003</v>
      </c>
    </row>
    <row r="80" spans="2:8" ht="23.25">
      <c r="B80" s="24"/>
      <c r="C80" s="25"/>
      <c r="D80" s="25"/>
      <c r="E80" s="26"/>
      <c r="F80" s="48"/>
      <c r="G80" s="49"/>
      <c r="H80" s="63"/>
    </row>
    <row r="81" spans="2:8" ht="27.75" customHeight="1">
      <c r="B81" s="85" t="s">
        <v>74</v>
      </c>
      <c r="C81" s="85"/>
      <c r="D81" s="85"/>
      <c r="E81" s="85"/>
      <c r="F81" s="85"/>
      <c r="G81" s="85"/>
      <c r="H81" s="85"/>
    </row>
    <row r="82" spans="2:8" ht="63.75" customHeight="1">
      <c r="B82" s="79" t="s">
        <v>19</v>
      </c>
      <c r="C82" s="80"/>
      <c r="D82" s="80"/>
      <c r="E82" s="80"/>
      <c r="F82" s="80"/>
      <c r="G82" s="80"/>
      <c r="H82" s="80"/>
    </row>
  </sheetData>
  <sheetProtection/>
  <mergeCells count="7">
    <mergeCell ref="B82:H82"/>
    <mergeCell ref="C3:H3"/>
    <mergeCell ref="C4:H4"/>
    <mergeCell ref="C5:H5"/>
    <mergeCell ref="C6:H6"/>
    <mergeCell ref="F7:H8"/>
    <mergeCell ref="B81:H8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showGridLines="0" showRowColHeaders="0" showZeros="0" zoomScale="50" zoomScaleNormal="50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28125" style="0" customWidth="1"/>
    <col min="5" max="5" width="3.140625" style="0" customWidth="1"/>
    <col min="6" max="8" width="45.7109375" style="0" customWidth="1"/>
  </cols>
  <sheetData>
    <row r="1" spans="1:8" ht="23.25">
      <c r="A1" s="98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81" t="s">
        <v>0</v>
      </c>
      <c r="D3" s="81"/>
      <c r="E3" s="81"/>
      <c r="F3" s="81"/>
      <c r="G3" s="81"/>
      <c r="H3" s="81"/>
    </row>
    <row r="4" spans="1:8" ht="23.25">
      <c r="A4" s="1"/>
      <c r="B4" s="1"/>
      <c r="C4" s="81" t="s">
        <v>66</v>
      </c>
      <c r="D4" s="81"/>
      <c r="E4" s="81"/>
      <c r="F4" s="81"/>
      <c r="G4" s="81"/>
      <c r="H4" s="81"/>
    </row>
    <row r="5" spans="1:8" ht="23.25">
      <c r="A5" s="1"/>
      <c r="B5" s="1"/>
      <c r="C5" s="82" t="s">
        <v>20</v>
      </c>
      <c r="D5" s="82"/>
      <c r="E5" s="82"/>
      <c r="F5" s="82"/>
      <c r="G5" s="82"/>
      <c r="H5" s="82"/>
    </row>
    <row r="6" spans="1:8" ht="23.25">
      <c r="A6" s="1"/>
      <c r="B6" s="1"/>
      <c r="C6" s="82" t="s">
        <v>1</v>
      </c>
      <c r="D6" s="82"/>
      <c r="E6" s="82"/>
      <c r="F6" s="82"/>
      <c r="G6" s="82"/>
      <c r="H6" s="82"/>
    </row>
    <row r="7" spans="1:8" ht="23.25" customHeight="1">
      <c r="A7" s="1"/>
      <c r="B7" s="27"/>
      <c r="C7" s="28"/>
      <c r="D7" s="28"/>
      <c r="E7" s="29"/>
      <c r="F7" s="83" t="s">
        <v>69</v>
      </c>
      <c r="G7" s="83"/>
      <c r="H7" s="90"/>
    </row>
    <row r="8" spans="1:8" ht="23.25">
      <c r="A8" s="1"/>
      <c r="B8" s="30"/>
      <c r="C8" s="4"/>
      <c r="D8" s="5" t="s">
        <v>2</v>
      </c>
      <c r="E8" s="6"/>
      <c r="F8" s="84"/>
      <c r="G8" s="84"/>
      <c r="H8" s="91"/>
    </row>
    <row r="9" spans="1:8" ht="23.25">
      <c r="A9" s="1"/>
      <c r="B9" s="30"/>
      <c r="C9" s="4"/>
      <c r="D9" s="4"/>
      <c r="E9" s="6"/>
      <c r="F9" s="7"/>
      <c r="G9" s="7"/>
      <c r="H9" s="50"/>
    </row>
    <row r="10" spans="1:8" ht="23.25">
      <c r="A10" s="1"/>
      <c r="B10" s="32"/>
      <c r="C10" s="8"/>
      <c r="D10" s="9"/>
      <c r="E10" s="10"/>
      <c r="F10" s="11" t="s">
        <v>3</v>
      </c>
      <c r="G10" s="11" t="s">
        <v>4</v>
      </c>
      <c r="H10" s="43" t="s">
        <v>5</v>
      </c>
    </row>
    <row r="11" spans="1:8" ht="23.25">
      <c r="A11" s="1"/>
      <c r="B11" s="12"/>
      <c r="C11" s="13"/>
      <c r="D11" s="14"/>
      <c r="E11" s="15"/>
      <c r="F11" s="16"/>
      <c r="G11" s="16"/>
      <c r="H11" s="54"/>
    </row>
    <row r="12" spans="1:8" ht="23.25">
      <c r="A12" s="1"/>
      <c r="B12" s="12"/>
      <c r="C12" s="13"/>
      <c r="D12" s="33"/>
      <c r="E12" s="15"/>
      <c r="F12" s="16"/>
      <c r="G12" s="16"/>
      <c r="H12" s="54"/>
    </row>
    <row r="13" spans="1:8" ht="26.25">
      <c r="A13" s="1"/>
      <c r="B13" s="12"/>
      <c r="C13" s="13"/>
      <c r="D13" s="33" t="s">
        <v>72</v>
      </c>
      <c r="E13" s="69"/>
      <c r="F13" s="70">
        <v>649952799329</v>
      </c>
      <c r="G13" s="70">
        <v>781801709051</v>
      </c>
      <c r="H13" s="72">
        <v>730050781615</v>
      </c>
    </row>
    <row r="14" spans="1:8" ht="23.25">
      <c r="A14" s="1"/>
      <c r="B14" s="12"/>
      <c r="C14" s="13"/>
      <c r="D14" s="17"/>
      <c r="E14" s="15"/>
      <c r="F14" s="16"/>
      <c r="G14" s="16"/>
      <c r="H14" s="58"/>
    </row>
    <row r="15" spans="1:8" ht="26.25">
      <c r="A15" s="1"/>
      <c r="B15" s="12"/>
      <c r="C15" s="13"/>
      <c r="D15" s="18" t="s">
        <v>73</v>
      </c>
      <c r="E15" s="69"/>
      <c r="F15" s="70">
        <v>67280898382</v>
      </c>
      <c r="G15" s="70">
        <v>36614434150</v>
      </c>
      <c r="H15" s="73">
        <f>SUM(H16:H19)</f>
        <v>36614434150</v>
      </c>
    </row>
    <row r="16" spans="1:8" ht="23.25">
      <c r="A16" s="1"/>
      <c r="B16" s="12"/>
      <c r="C16" s="13"/>
      <c r="D16" s="19" t="s">
        <v>11</v>
      </c>
      <c r="E16" s="15"/>
      <c r="F16" s="39">
        <v>15898040220</v>
      </c>
      <c r="G16" s="39">
        <v>4398541475</v>
      </c>
      <c r="H16" s="58">
        <v>4398541475</v>
      </c>
    </row>
    <row r="17" spans="1:8" ht="23.25">
      <c r="A17" s="1"/>
      <c r="B17" s="12"/>
      <c r="C17" s="13"/>
      <c r="D17" s="19" t="s">
        <v>21</v>
      </c>
      <c r="E17" s="15"/>
      <c r="F17" s="39">
        <v>2691235935</v>
      </c>
      <c r="G17" s="39">
        <v>1464577366</v>
      </c>
      <c r="H17" s="58">
        <v>1464577366</v>
      </c>
    </row>
    <row r="18" spans="1:8" ht="23.25">
      <c r="A18" s="1"/>
      <c r="B18" s="12"/>
      <c r="C18" s="13"/>
      <c r="D18" s="19" t="s">
        <v>22</v>
      </c>
      <c r="E18" s="15"/>
      <c r="F18" s="39">
        <v>34986067159</v>
      </c>
      <c r="G18" s="39">
        <v>19039505758</v>
      </c>
      <c r="H18" s="58">
        <v>19039505758</v>
      </c>
    </row>
    <row r="19" spans="1:8" ht="23.25">
      <c r="A19" s="1"/>
      <c r="B19" s="12"/>
      <c r="C19" s="13"/>
      <c r="D19" s="19" t="s">
        <v>23</v>
      </c>
      <c r="E19" s="15"/>
      <c r="F19" s="39">
        <v>13705555068</v>
      </c>
      <c r="G19" s="39">
        <v>11711809551</v>
      </c>
      <c r="H19" s="58">
        <v>11711809551</v>
      </c>
    </row>
    <row r="20" spans="1:8" ht="23.25">
      <c r="A20" s="1"/>
      <c r="B20" s="12"/>
      <c r="C20" s="13"/>
      <c r="D20" s="19" t="s">
        <v>24</v>
      </c>
      <c r="E20" s="15"/>
      <c r="F20" s="39">
        <v>0</v>
      </c>
      <c r="G20" s="39">
        <v>0</v>
      </c>
      <c r="H20" s="57">
        <v>0</v>
      </c>
    </row>
    <row r="21" spans="1:8" ht="23.25">
      <c r="A21" s="1"/>
      <c r="B21" s="12"/>
      <c r="C21" s="13"/>
      <c r="D21" s="34"/>
      <c r="E21" s="15"/>
      <c r="F21" s="39"/>
      <c r="G21" s="39"/>
      <c r="H21" s="60"/>
    </row>
    <row r="22" spans="1:8" ht="23.25">
      <c r="A22" s="1"/>
      <c r="B22" s="12"/>
      <c r="C22" s="13"/>
      <c r="D22" s="18" t="s">
        <v>25</v>
      </c>
      <c r="E22" s="69"/>
      <c r="F22" s="70">
        <v>582671900947</v>
      </c>
      <c r="G22" s="70">
        <v>745187274901</v>
      </c>
      <c r="H22" s="72">
        <v>693436347465</v>
      </c>
    </row>
    <row r="23" spans="1:8" ht="23.25">
      <c r="A23" s="1"/>
      <c r="B23" s="12"/>
      <c r="C23" s="13"/>
      <c r="D23" s="18" t="s">
        <v>26</v>
      </c>
      <c r="E23" s="69"/>
      <c r="F23" s="70">
        <v>331752638210</v>
      </c>
      <c r="G23" s="70">
        <v>330949862165</v>
      </c>
      <c r="H23" s="72">
        <v>310268393011</v>
      </c>
    </row>
    <row r="24" spans="1:8" ht="23.25">
      <c r="A24" s="1"/>
      <c r="B24" s="12"/>
      <c r="C24" s="13"/>
      <c r="D24" s="35" t="s">
        <v>27</v>
      </c>
      <c r="E24" s="69"/>
      <c r="F24" s="70">
        <v>9846786000</v>
      </c>
      <c r="G24" s="70">
        <v>11627656518</v>
      </c>
      <c r="H24" s="72">
        <v>3890906704</v>
      </c>
    </row>
    <row r="25" spans="1:8" ht="23.25">
      <c r="A25" s="1"/>
      <c r="B25" s="12"/>
      <c r="C25" s="13"/>
      <c r="D25" s="20" t="s">
        <v>28</v>
      </c>
      <c r="E25" s="15"/>
      <c r="F25" s="39">
        <v>1572336000</v>
      </c>
      <c r="G25" s="39">
        <v>1573306518</v>
      </c>
      <c r="H25" s="54">
        <v>1363243886</v>
      </c>
    </row>
    <row r="26" spans="1:8" ht="23.25">
      <c r="A26" s="1"/>
      <c r="B26" s="12"/>
      <c r="C26" s="13"/>
      <c r="D26" s="20" t="s">
        <v>29</v>
      </c>
      <c r="E26" s="15"/>
      <c r="F26" s="39">
        <v>0</v>
      </c>
      <c r="G26" s="39">
        <v>0</v>
      </c>
      <c r="H26" s="54">
        <v>0</v>
      </c>
    </row>
    <row r="27" spans="1:8" ht="23.25">
      <c r="A27" s="1"/>
      <c r="B27" s="12"/>
      <c r="C27" s="13"/>
      <c r="D27" s="20" t="s">
        <v>30</v>
      </c>
      <c r="E27" s="15"/>
      <c r="F27" s="39">
        <v>0</v>
      </c>
      <c r="G27" s="39">
        <v>0</v>
      </c>
      <c r="H27" s="54">
        <v>0</v>
      </c>
    </row>
    <row r="28" spans="1:8" ht="23.25">
      <c r="A28" s="1"/>
      <c r="B28" s="12"/>
      <c r="C28" s="13"/>
      <c r="D28" s="20" t="s">
        <v>31</v>
      </c>
      <c r="E28" s="15"/>
      <c r="F28" s="39">
        <v>8274450000</v>
      </c>
      <c r="G28" s="39">
        <v>10054350000</v>
      </c>
      <c r="H28" s="54">
        <v>2527662818</v>
      </c>
    </row>
    <row r="29" spans="1:8" ht="23.25">
      <c r="A29" s="1"/>
      <c r="B29" s="12"/>
      <c r="C29" s="13"/>
      <c r="D29" s="23" t="s">
        <v>32</v>
      </c>
      <c r="E29" s="15"/>
      <c r="F29" s="39">
        <v>0</v>
      </c>
      <c r="G29" s="39">
        <v>0</v>
      </c>
      <c r="H29" s="54">
        <v>0</v>
      </c>
    </row>
    <row r="30" spans="1:8" ht="23.25">
      <c r="A30" s="1"/>
      <c r="B30" s="12"/>
      <c r="C30" s="13"/>
      <c r="D30" s="23" t="s">
        <v>33</v>
      </c>
      <c r="E30" s="15"/>
      <c r="F30" s="39">
        <v>0</v>
      </c>
      <c r="G30" s="39">
        <v>0</v>
      </c>
      <c r="H30" s="54">
        <v>0</v>
      </c>
    </row>
    <row r="31" spans="1:8" ht="23.25">
      <c r="A31" s="1"/>
      <c r="B31" s="12"/>
      <c r="C31" s="13"/>
      <c r="D31" s="23" t="s">
        <v>34</v>
      </c>
      <c r="E31" s="15"/>
      <c r="F31" s="39">
        <v>8274450000</v>
      </c>
      <c r="G31" s="39">
        <v>10054350000</v>
      </c>
      <c r="H31" s="54">
        <v>2527662818</v>
      </c>
    </row>
    <row r="32" spans="1:8" ht="23.25">
      <c r="A32" s="1"/>
      <c r="B32" s="12"/>
      <c r="C32" s="13"/>
      <c r="D32" s="20" t="s">
        <v>35</v>
      </c>
      <c r="E32" s="15"/>
      <c r="F32" s="39">
        <v>0</v>
      </c>
      <c r="G32" s="39">
        <v>0</v>
      </c>
      <c r="H32" s="54">
        <v>0</v>
      </c>
    </row>
    <row r="33" spans="1:8" ht="23.25">
      <c r="A33" s="1"/>
      <c r="B33" s="12"/>
      <c r="C33" s="13"/>
      <c r="D33" s="35" t="s">
        <v>36</v>
      </c>
      <c r="E33" s="69"/>
      <c r="F33" s="70">
        <v>321905852210</v>
      </c>
      <c r="G33" s="70">
        <v>319322205647</v>
      </c>
      <c r="H33" s="72">
        <v>306377486307</v>
      </c>
    </row>
    <row r="34" spans="1:8" ht="23.25">
      <c r="A34" s="1"/>
      <c r="B34" s="12"/>
      <c r="C34" s="13"/>
      <c r="D34" s="20" t="s">
        <v>37</v>
      </c>
      <c r="E34" s="15"/>
      <c r="F34" s="39">
        <v>321905852210</v>
      </c>
      <c r="G34" s="39">
        <v>319322205647</v>
      </c>
      <c r="H34" s="54">
        <v>306377486307</v>
      </c>
    </row>
    <row r="35" spans="1:8" ht="23.25">
      <c r="A35" s="1"/>
      <c r="B35" s="12"/>
      <c r="C35" s="13"/>
      <c r="D35" s="23" t="s">
        <v>38</v>
      </c>
      <c r="E35" s="15"/>
      <c r="F35" s="39">
        <v>131981399406</v>
      </c>
      <c r="G35" s="39">
        <v>96571755663</v>
      </c>
      <c r="H35" s="54">
        <v>91913245892</v>
      </c>
    </row>
    <row r="36" spans="1:8" ht="23.25">
      <c r="A36" s="1"/>
      <c r="B36" s="12"/>
      <c r="C36" s="13"/>
      <c r="D36" s="23" t="s">
        <v>39</v>
      </c>
      <c r="E36" s="15"/>
      <c r="F36" s="39">
        <v>189924452804</v>
      </c>
      <c r="G36" s="39">
        <v>222750449984</v>
      </c>
      <c r="H36" s="54">
        <v>214464240415</v>
      </c>
    </row>
    <row r="37" spans="1:8" ht="23.25">
      <c r="A37" s="1"/>
      <c r="B37" s="12"/>
      <c r="C37" s="13"/>
      <c r="D37" s="20" t="s">
        <v>40</v>
      </c>
      <c r="E37" s="15"/>
      <c r="F37" s="39">
        <v>0</v>
      </c>
      <c r="G37" s="39">
        <v>0</v>
      </c>
      <c r="H37" s="54">
        <v>0</v>
      </c>
    </row>
    <row r="38" spans="1:8" ht="23.25">
      <c r="A38" s="1"/>
      <c r="B38" s="12"/>
      <c r="C38" s="13"/>
      <c r="D38" s="23" t="s">
        <v>41</v>
      </c>
      <c r="E38" s="15"/>
      <c r="F38" s="39">
        <v>0</v>
      </c>
      <c r="G38" s="39">
        <v>0</v>
      </c>
      <c r="H38" s="54">
        <v>0</v>
      </c>
    </row>
    <row r="39" spans="1:8" ht="23.25">
      <c r="A39" s="1"/>
      <c r="B39" s="12"/>
      <c r="C39" s="13"/>
      <c r="D39" s="23" t="s">
        <v>42</v>
      </c>
      <c r="E39" s="15"/>
      <c r="F39" s="39">
        <v>0</v>
      </c>
      <c r="G39" s="39">
        <v>0</v>
      </c>
      <c r="H39" s="54">
        <v>0</v>
      </c>
    </row>
    <row r="40" spans="1:8" ht="23.25">
      <c r="A40" s="1"/>
      <c r="B40" s="12"/>
      <c r="C40" s="13"/>
      <c r="D40" s="23" t="s">
        <v>35</v>
      </c>
      <c r="E40" s="15"/>
      <c r="F40" s="39">
        <v>0</v>
      </c>
      <c r="G40" s="39">
        <v>0</v>
      </c>
      <c r="H40" s="54">
        <v>0</v>
      </c>
    </row>
    <row r="41" spans="1:8" ht="23.25">
      <c r="A41" s="1"/>
      <c r="B41" s="12"/>
      <c r="C41" s="13"/>
      <c r="D41" s="18" t="s">
        <v>43</v>
      </c>
      <c r="E41" s="69"/>
      <c r="F41" s="70">
        <v>205339254367</v>
      </c>
      <c r="G41" s="70">
        <v>361549254367</v>
      </c>
      <c r="H41" s="72">
        <v>352504588838</v>
      </c>
    </row>
    <row r="42" spans="1:8" ht="23.25">
      <c r="A42" s="1"/>
      <c r="B42" s="12"/>
      <c r="C42" s="13"/>
      <c r="D42" s="36" t="s">
        <v>18</v>
      </c>
      <c r="E42" s="69"/>
      <c r="F42" s="70">
        <v>111209705866</v>
      </c>
      <c r="G42" s="70">
        <v>212419705866</v>
      </c>
      <c r="H42" s="72">
        <v>211067360779</v>
      </c>
    </row>
    <row r="43" spans="1:8" ht="23.25">
      <c r="A43" s="1"/>
      <c r="B43" s="12"/>
      <c r="C43" s="13"/>
      <c r="D43" s="20" t="s">
        <v>44</v>
      </c>
      <c r="E43" s="15"/>
      <c r="F43" s="39">
        <v>72600000</v>
      </c>
      <c r="G43" s="39">
        <v>72600000</v>
      </c>
      <c r="H43" s="54">
        <v>0</v>
      </c>
    </row>
    <row r="44" spans="1:8" ht="23.25">
      <c r="A44" s="1"/>
      <c r="B44" s="12"/>
      <c r="C44" s="13"/>
      <c r="D44" s="23" t="s">
        <v>45</v>
      </c>
      <c r="E44" s="15"/>
      <c r="F44" s="39">
        <v>72600000</v>
      </c>
      <c r="G44" s="39">
        <v>72600000</v>
      </c>
      <c r="H44" s="54">
        <v>0</v>
      </c>
    </row>
    <row r="45" spans="1:8" ht="23.25">
      <c r="A45" s="1"/>
      <c r="B45" s="12"/>
      <c r="C45" s="13"/>
      <c r="D45" s="23" t="s">
        <v>46</v>
      </c>
      <c r="E45" s="15"/>
      <c r="F45" s="39">
        <v>0</v>
      </c>
      <c r="G45" s="39">
        <v>0</v>
      </c>
      <c r="H45" s="54">
        <v>0</v>
      </c>
    </row>
    <row r="46" spans="1:8" ht="23.25">
      <c r="A46" s="1"/>
      <c r="B46" s="12"/>
      <c r="C46" s="13"/>
      <c r="D46" s="20" t="s">
        <v>6</v>
      </c>
      <c r="E46" s="15"/>
      <c r="F46" s="39">
        <v>111137105866</v>
      </c>
      <c r="G46" s="39">
        <v>212347105866</v>
      </c>
      <c r="H46" s="54">
        <v>211067360779</v>
      </c>
    </row>
    <row r="47" spans="1:8" ht="23.25">
      <c r="A47" s="1"/>
      <c r="B47" s="12"/>
      <c r="C47" s="13"/>
      <c r="D47" s="23" t="s">
        <v>47</v>
      </c>
      <c r="E47" s="15"/>
      <c r="F47" s="39">
        <v>111137105866</v>
      </c>
      <c r="G47" s="39">
        <v>212347105866</v>
      </c>
      <c r="H47" s="54">
        <v>211067360779</v>
      </c>
    </row>
    <row r="48" spans="1:8" ht="23.25">
      <c r="A48" s="1"/>
      <c r="B48" s="12"/>
      <c r="C48" s="13"/>
      <c r="D48" s="23" t="s">
        <v>48</v>
      </c>
      <c r="E48" s="15"/>
      <c r="F48" s="39">
        <v>0</v>
      </c>
      <c r="G48" s="39">
        <v>0</v>
      </c>
      <c r="H48" s="54">
        <v>0</v>
      </c>
    </row>
    <row r="49" spans="1:8" ht="23.25">
      <c r="A49" s="1"/>
      <c r="B49" s="12"/>
      <c r="C49" s="13"/>
      <c r="D49" s="36" t="s">
        <v>17</v>
      </c>
      <c r="E49" s="69"/>
      <c r="F49" s="70">
        <v>94129548501</v>
      </c>
      <c r="G49" s="70">
        <v>149129548501</v>
      </c>
      <c r="H49" s="72">
        <v>141437228059</v>
      </c>
    </row>
    <row r="50" spans="1:8" ht="23.25">
      <c r="A50" s="1"/>
      <c r="B50" s="12"/>
      <c r="C50" s="13"/>
      <c r="D50" s="20" t="s">
        <v>49</v>
      </c>
      <c r="E50" s="15"/>
      <c r="F50" s="39">
        <v>94129548501</v>
      </c>
      <c r="G50" s="39">
        <v>134129548501</v>
      </c>
      <c r="H50" s="54">
        <v>127738982851</v>
      </c>
    </row>
    <row r="51" spans="1:8" ht="23.25">
      <c r="A51" s="1"/>
      <c r="B51" s="12"/>
      <c r="C51" s="13"/>
      <c r="D51" s="20" t="s">
        <v>50</v>
      </c>
      <c r="E51" s="15"/>
      <c r="F51" s="39">
        <v>0</v>
      </c>
      <c r="G51" s="39">
        <v>15000000000</v>
      </c>
      <c r="H51" s="54">
        <v>13698245208</v>
      </c>
    </row>
    <row r="52" spans="1:8" ht="23.25">
      <c r="A52" s="1"/>
      <c r="B52" s="12"/>
      <c r="C52" s="13"/>
      <c r="D52" s="22" t="s">
        <v>51</v>
      </c>
      <c r="E52" s="15"/>
      <c r="F52" s="39">
        <v>0</v>
      </c>
      <c r="G52" s="39">
        <v>0</v>
      </c>
      <c r="H52" s="54">
        <v>0</v>
      </c>
    </row>
    <row r="53" spans="1:8" ht="23.25">
      <c r="A53" s="1"/>
      <c r="B53" s="12"/>
      <c r="C53" s="13"/>
      <c r="D53" s="22" t="s">
        <v>52</v>
      </c>
      <c r="E53" s="15"/>
      <c r="F53" s="39">
        <v>0</v>
      </c>
      <c r="G53" s="39">
        <v>15000000000</v>
      </c>
      <c r="H53" s="54">
        <v>13698245208</v>
      </c>
    </row>
    <row r="54" spans="1:8" ht="23.25">
      <c r="A54" s="1"/>
      <c r="B54" s="12"/>
      <c r="C54" s="13"/>
      <c r="D54" s="20" t="s">
        <v>53</v>
      </c>
      <c r="E54" s="15"/>
      <c r="F54" s="39">
        <v>0</v>
      </c>
      <c r="G54" s="39">
        <v>0</v>
      </c>
      <c r="H54" s="54">
        <v>0</v>
      </c>
    </row>
    <row r="55" spans="1:8" ht="23.25">
      <c r="A55" s="1"/>
      <c r="B55" s="12"/>
      <c r="C55" s="13"/>
      <c r="D55" s="20" t="s">
        <v>54</v>
      </c>
      <c r="E55" s="15"/>
      <c r="F55" s="39">
        <v>0</v>
      </c>
      <c r="G55" s="39">
        <v>0</v>
      </c>
      <c r="H55" s="58">
        <v>0</v>
      </c>
    </row>
    <row r="56" spans="1:8" ht="23.25">
      <c r="A56" s="1"/>
      <c r="B56" s="12"/>
      <c r="C56" s="13"/>
      <c r="D56" s="21" t="s">
        <v>55</v>
      </c>
      <c r="E56" s="69"/>
      <c r="F56" s="70">
        <v>19153299362</v>
      </c>
      <c r="G56" s="70">
        <v>19153299362</v>
      </c>
      <c r="H56" s="72">
        <v>-1315293436</v>
      </c>
    </row>
    <row r="57" spans="1:8" ht="23.25">
      <c r="A57" s="1"/>
      <c r="B57" s="12"/>
      <c r="C57" s="13"/>
      <c r="D57" s="21" t="s">
        <v>7</v>
      </c>
      <c r="E57" s="69"/>
      <c r="F57" s="70">
        <v>0</v>
      </c>
      <c r="G57" s="70">
        <v>950000000</v>
      </c>
      <c r="H57" s="72">
        <v>950000000</v>
      </c>
    </row>
    <row r="58" spans="1:8" ht="23.25">
      <c r="A58" s="1"/>
      <c r="B58" s="12"/>
      <c r="C58" s="13"/>
      <c r="D58" s="35" t="s">
        <v>8</v>
      </c>
      <c r="E58" s="69"/>
      <c r="F58" s="70">
        <v>0</v>
      </c>
      <c r="G58" s="70">
        <v>0</v>
      </c>
      <c r="H58" s="72">
        <v>0</v>
      </c>
    </row>
    <row r="59" spans="1:8" ht="23.25">
      <c r="A59" s="1"/>
      <c r="B59" s="12"/>
      <c r="C59" s="13"/>
      <c r="D59" s="20" t="s">
        <v>11</v>
      </c>
      <c r="E59" s="15"/>
      <c r="F59" s="39">
        <v>0</v>
      </c>
      <c r="G59" s="39">
        <v>0</v>
      </c>
      <c r="H59" s="54">
        <v>0</v>
      </c>
    </row>
    <row r="60" spans="1:8" ht="23.25">
      <c r="A60" s="1"/>
      <c r="B60" s="12"/>
      <c r="C60" s="13"/>
      <c r="D60" s="20" t="s">
        <v>9</v>
      </c>
      <c r="E60" s="15"/>
      <c r="F60" s="39">
        <v>0</v>
      </c>
      <c r="G60" s="39">
        <v>0</v>
      </c>
      <c r="H60" s="54">
        <v>0</v>
      </c>
    </row>
    <row r="61" spans="1:8" ht="23.25">
      <c r="A61" s="1"/>
      <c r="B61" s="12"/>
      <c r="C61" s="13"/>
      <c r="D61" s="35" t="s">
        <v>10</v>
      </c>
      <c r="E61" s="69"/>
      <c r="F61" s="70">
        <v>0</v>
      </c>
      <c r="G61" s="70">
        <v>950000000</v>
      </c>
      <c r="H61" s="72">
        <v>950000000</v>
      </c>
    </row>
    <row r="62" spans="1:8" ht="23.25">
      <c r="A62" s="1"/>
      <c r="B62" s="12"/>
      <c r="C62" s="13"/>
      <c r="D62" s="20" t="s">
        <v>11</v>
      </c>
      <c r="E62" s="15"/>
      <c r="F62" s="39">
        <v>0</v>
      </c>
      <c r="G62" s="39">
        <v>0</v>
      </c>
      <c r="H62" s="54">
        <v>0</v>
      </c>
    </row>
    <row r="63" spans="1:8" ht="23.25">
      <c r="A63" s="1"/>
      <c r="B63" s="12"/>
      <c r="C63" s="13"/>
      <c r="D63" s="23" t="s">
        <v>12</v>
      </c>
      <c r="E63" s="15"/>
      <c r="F63" s="39">
        <v>0</v>
      </c>
      <c r="G63" s="39">
        <v>0</v>
      </c>
      <c r="H63" s="54">
        <v>0</v>
      </c>
    </row>
    <row r="64" spans="1:8" ht="23.25">
      <c r="A64" s="1"/>
      <c r="B64" s="12"/>
      <c r="C64" s="13"/>
      <c r="D64" s="23" t="s">
        <v>6</v>
      </c>
      <c r="E64" s="15"/>
      <c r="F64" s="39">
        <v>0</v>
      </c>
      <c r="G64" s="39">
        <v>0</v>
      </c>
      <c r="H64" s="54">
        <v>0</v>
      </c>
    </row>
    <row r="65" spans="1:8" ht="23.25">
      <c r="A65" s="1"/>
      <c r="B65" s="12"/>
      <c r="C65" s="13"/>
      <c r="D65" s="20" t="s">
        <v>13</v>
      </c>
      <c r="E65" s="15"/>
      <c r="F65" s="39">
        <v>0</v>
      </c>
      <c r="G65" s="39">
        <v>0</v>
      </c>
      <c r="H65" s="54">
        <v>0</v>
      </c>
    </row>
    <row r="66" spans="1:8" ht="23.25">
      <c r="A66" s="1"/>
      <c r="B66" s="12"/>
      <c r="C66" s="13"/>
      <c r="D66" s="37" t="s">
        <v>14</v>
      </c>
      <c r="E66" s="15"/>
      <c r="F66" s="39">
        <v>0</v>
      </c>
      <c r="G66" s="39">
        <v>0</v>
      </c>
      <c r="H66" s="54">
        <v>0</v>
      </c>
    </row>
    <row r="67" spans="1:8" ht="23.25">
      <c r="A67" s="1"/>
      <c r="B67" s="12"/>
      <c r="C67" s="13"/>
      <c r="D67" s="20" t="s">
        <v>15</v>
      </c>
      <c r="E67" s="15"/>
      <c r="F67" s="39">
        <v>0</v>
      </c>
      <c r="G67" s="39">
        <v>950000000</v>
      </c>
      <c r="H67" s="54">
        <v>950000000</v>
      </c>
    </row>
    <row r="68" spans="1:8" ht="23.25">
      <c r="A68" s="1"/>
      <c r="B68" s="12"/>
      <c r="C68" s="13"/>
      <c r="D68" s="20" t="s">
        <v>16</v>
      </c>
      <c r="E68" s="15"/>
      <c r="F68" s="39">
        <v>0</v>
      </c>
      <c r="G68" s="39">
        <v>0</v>
      </c>
      <c r="H68" s="54">
        <v>0</v>
      </c>
    </row>
    <row r="69" spans="1:8" ht="23.25">
      <c r="A69" s="1"/>
      <c r="B69" s="12"/>
      <c r="C69" s="13"/>
      <c r="D69" s="18" t="s">
        <v>56</v>
      </c>
      <c r="E69" s="69"/>
      <c r="F69" s="70">
        <v>23746262514</v>
      </c>
      <c r="G69" s="70">
        <v>27799412513</v>
      </c>
      <c r="H69" s="72">
        <v>26658277563</v>
      </c>
    </row>
    <row r="70" spans="1:8" ht="23.25">
      <c r="A70" s="1"/>
      <c r="B70" s="12"/>
      <c r="C70" s="13"/>
      <c r="D70" s="19" t="s">
        <v>57</v>
      </c>
      <c r="E70" s="15"/>
      <c r="F70" s="39">
        <v>1104956254</v>
      </c>
      <c r="G70" s="39">
        <v>1556606254</v>
      </c>
      <c r="H70" s="54">
        <v>1452458840</v>
      </c>
    </row>
    <row r="71" spans="1:8" ht="23.25">
      <c r="A71" s="1"/>
      <c r="B71" s="12"/>
      <c r="C71" s="13"/>
      <c r="D71" s="19" t="s">
        <v>58</v>
      </c>
      <c r="E71" s="15"/>
      <c r="F71" s="39">
        <v>20935442527</v>
      </c>
      <c r="G71" s="39">
        <v>21847942526</v>
      </c>
      <c r="H71" s="54">
        <v>21914552910</v>
      </c>
    </row>
    <row r="72" spans="1:8" ht="23.25">
      <c r="A72" s="1"/>
      <c r="B72" s="12"/>
      <c r="C72" s="13"/>
      <c r="D72" s="19" t="s">
        <v>59</v>
      </c>
      <c r="E72" s="15"/>
      <c r="F72" s="39">
        <v>656873382</v>
      </c>
      <c r="G72" s="39">
        <v>681873382</v>
      </c>
      <c r="H72" s="54">
        <v>697617700</v>
      </c>
    </row>
    <row r="73" spans="1:8" ht="23.25">
      <c r="A73" s="1"/>
      <c r="B73" s="12"/>
      <c r="C73" s="13"/>
      <c r="D73" s="19" t="s">
        <v>6</v>
      </c>
      <c r="E73" s="15"/>
      <c r="F73" s="39">
        <v>1048990351</v>
      </c>
      <c r="G73" s="39">
        <v>3712990351</v>
      </c>
      <c r="H73" s="54">
        <v>2593648113</v>
      </c>
    </row>
    <row r="74" spans="1:8" ht="23.25">
      <c r="A74" s="1"/>
      <c r="B74" s="12"/>
      <c r="C74" s="13"/>
      <c r="D74" s="18" t="s">
        <v>60</v>
      </c>
      <c r="E74" s="69"/>
      <c r="F74" s="70">
        <v>2680446494</v>
      </c>
      <c r="G74" s="70">
        <v>4785446494</v>
      </c>
      <c r="H74" s="72">
        <v>4370381489</v>
      </c>
    </row>
    <row r="75" spans="1:8" ht="23.25">
      <c r="A75" s="1"/>
      <c r="B75" s="12"/>
      <c r="C75" s="13"/>
      <c r="D75" s="38" t="s">
        <v>61</v>
      </c>
      <c r="E75" s="15"/>
      <c r="F75" s="39">
        <v>2170861916</v>
      </c>
      <c r="G75" s="39">
        <v>2170861916</v>
      </c>
      <c r="H75" s="54">
        <v>2478191755</v>
      </c>
    </row>
    <row r="76" spans="1:8" ht="23.25">
      <c r="A76" s="1"/>
      <c r="B76" s="12"/>
      <c r="C76" s="13"/>
      <c r="D76" s="20" t="s">
        <v>62</v>
      </c>
      <c r="E76" s="15"/>
      <c r="F76" s="39">
        <v>2106153854</v>
      </c>
      <c r="G76" s="39">
        <v>2106153854</v>
      </c>
      <c r="H76" s="54">
        <v>2296436785</v>
      </c>
    </row>
    <row r="77" spans="1:8" ht="23.25">
      <c r="A77" s="1"/>
      <c r="B77" s="12"/>
      <c r="C77" s="13"/>
      <c r="D77" s="20" t="s">
        <v>63</v>
      </c>
      <c r="E77" s="15"/>
      <c r="F77" s="39">
        <v>64708062</v>
      </c>
      <c r="G77" s="39">
        <v>64708062</v>
      </c>
      <c r="H77" s="54">
        <v>181754970</v>
      </c>
    </row>
    <row r="78" spans="1:8" ht="23.25">
      <c r="A78" s="1"/>
      <c r="B78" s="12"/>
      <c r="C78" s="13"/>
      <c r="D78" s="19" t="s">
        <v>64</v>
      </c>
      <c r="E78" s="15"/>
      <c r="F78" s="39">
        <v>0</v>
      </c>
      <c r="G78" s="39">
        <v>0</v>
      </c>
      <c r="H78" s="54">
        <v>0</v>
      </c>
    </row>
    <row r="79" spans="1:8" ht="23.25">
      <c r="A79" s="1"/>
      <c r="B79" s="12"/>
      <c r="C79" s="13"/>
      <c r="D79" s="19" t="s">
        <v>60</v>
      </c>
      <c r="E79" s="15"/>
      <c r="F79" s="39">
        <v>509584578</v>
      </c>
      <c r="G79" s="39">
        <v>2614584578</v>
      </c>
      <c r="H79" s="54">
        <v>1892189734</v>
      </c>
    </row>
    <row r="80" spans="2:8" ht="23.25">
      <c r="B80" s="24"/>
      <c r="C80" s="25"/>
      <c r="D80" s="25"/>
      <c r="E80" s="26"/>
      <c r="F80" s="48"/>
      <c r="G80" s="49"/>
      <c r="H80" s="53"/>
    </row>
    <row r="81" spans="2:8" ht="27.75" customHeight="1">
      <c r="B81" s="85" t="s">
        <v>74</v>
      </c>
      <c r="C81" s="85"/>
      <c r="D81" s="85"/>
      <c r="E81" s="85"/>
      <c r="F81" s="85"/>
      <c r="G81" s="85"/>
      <c r="H81" s="85"/>
    </row>
    <row r="82" spans="2:8" ht="63.75" customHeight="1">
      <c r="B82" s="79" t="s">
        <v>19</v>
      </c>
      <c r="C82" s="80"/>
      <c r="D82" s="80"/>
      <c r="E82" s="80"/>
      <c r="F82" s="80"/>
      <c r="G82" s="80"/>
      <c r="H82" s="80"/>
    </row>
  </sheetData>
  <sheetProtection/>
  <mergeCells count="7">
    <mergeCell ref="B82:H82"/>
    <mergeCell ref="C3:H3"/>
    <mergeCell ref="C4:H4"/>
    <mergeCell ref="C5:H5"/>
    <mergeCell ref="C6:H6"/>
    <mergeCell ref="F7:H8"/>
    <mergeCell ref="B81:H8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showGridLines="0" showRowColHeaders="0" showZeros="0" zoomScale="50" zoomScaleNormal="50" zoomScaleSheetLayoutView="38" zoomScalePageLayoutView="0" workbookViewId="0" topLeftCell="A4">
      <selection activeCell="A1" sqref="A1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28125" style="0" customWidth="1"/>
    <col min="5" max="5" width="3.140625" style="0" customWidth="1"/>
    <col min="6" max="8" width="45.7109375" style="0" customWidth="1"/>
  </cols>
  <sheetData>
    <row r="1" spans="1:8" ht="23.25">
      <c r="A1" s="98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81" t="s">
        <v>0</v>
      </c>
      <c r="D3" s="81"/>
      <c r="E3" s="81"/>
      <c r="F3" s="81"/>
      <c r="G3" s="81"/>
      <c r="H3" s="81"/>
    </row>
    <row r="4" spans="1:8" ht="23.25">
      <c r="A4" s="1"/>
      <c r="B4" s="1"/>
      <c r="C4" s="81" t="s">
        <v>66</v>
      </c>
      <c r="D4" s="81"/>
      <c r="E4" s="81"/>
      <c r="F4" s="81"/>
      <c r="G4" s="81"/>
      <c r="H4" s="81"/>
    </row>
    <row r="5" spans="1:8" ht="23.25">
      <c r="A5" s="1"/>
      <c r="B5" s="1"/>
      <c r="C5" s="82" t="s">
        <v>20</v>
      </c>
      <c r="D5" s="82"/>
      <c r="E5" s="82"/>
      <c r="F5" s="82"/>
      <c r="G5" s="82"/>
      <c r="H5" s="82"/>
    </row>
    <row r="6" spans="1:8" ht="23.25">
      <c r="A6" s="1"/>
      <c r="B6" s="1"/>
      <c r="C6" s="82" t="s">
        <v>1</v>
      </c>
      <c r="D6" s="82"/>
      <c r="E6" s="82"/>
      <c r="F6" s="82"/>
      <c r="G6" s="82"/>
      <c r="H6" s="82"/>
    </row>
    <row r="7" spans="1:8" ht="23.25" customHeight="1">
      <c r="A7" s="1"/>
      <c r="B7" s="27"/>
      <c r="C7" s="28"/>
      <c r="D7" s="28"/>
      <c r="E7" s="29"/>
      <c r="F7" s="92" t="s">
        <v>70</v>
      </c>
      <c r="G7" s="93"/>
      <c r="H7" s="94"/>
    </row>
    <row r="8" spans="1:8" ht="23.25">
      <c r="A8" s="1"/>
      <c r="B8" s="30"/>
      <c r="C8" s="4"/>
      <c r="D8" s="5" t="s">
        <v>2</v>
      </c>
      <c r="E8" s="6"/>
      <c r="F8" s="95"/>
      <c r="G8" s="96"/>
      <c r="H8" s="97"/>
    </row>
    <row r="9" spans="1:8" ht="23.25">
      <c r="A9" s="1"/>
      <c r="B9" s="30"/>
      <c r="C9" s="4"/>
      <c r="D9" s="4"/>
      <c r="E9" s="6"/>
      <c r="F9" s="7"/>
      <c r="G9" s="7"/>
      <c r="H9" s="50"/>
    </row>
    <row r="10" spans="1:8" ht="23.25">
      <c r="A10" s="1"/>
      <c r="B10" s="32"/>
      <c r="C10" s="8"/>
      <c r="D10" s="9"/>
      <c r="E10" s="10"/>
      <c r="F10" s="11" t="s">
        <v>3</v>
      </c>
      <c r="G10" s="11" t="s">
        <v>4</v>
      </c>
      <c r="H10" s="43" t="s">
        <v>5</v>
      </c>
    </row>
    <row r="11" spans="1:8" ht="23.25">
      <c r="A11" s="1"/>
      <c r="B11" s="12"/>
      <c r="C11" s="13"/>
      <c r="D11" s="14"/>
      <c r="E11" s="15"/>
      <c r="F11" s="15"/>
      <c r="G11" s="15"/>
      <c r="H11" s="58"/>
    </row>
    <row r="12" spans="1:8" ht="23.25">
      <c r="A12" s="1"/>
      <c r="B12" s="12"/>
      <c r="C12" s="13"/>
      <c r="D12" s="33"/>
      <c r="E12" s="15"/>
      <c r="F12" s="15"/>
      <c r="G12" s="15"/>
      <c r="H12" s="58"/>
    </row>
    <row r="13" spans="1:8" ht="26.25">
      <c r="A13" s="1"/>
      <c r="B13" s="12"/>
      <c r="C13" s="13"/>
      <c r="D13" s="33" t="s">
        <v>72</v>
      </c>
      <c r="E13" s="15"/>
      <c r="F13" s="70">
        <v>21137209000</v>
      </c>
      <c r="G13" s="70">
        <v>19923773116</v>
      </c>
      <c r="H13" s="71">
        <v>20462673844</v>
      </c>
    </row>
    <row r="14" spans="1:8" ht="23.25">
      <c r="A14" s="1"/>
      <c r="B14" s="12"/>
      <c r="C14" s="13"/>
      <c r="D14" s="17"/>
      <c r="E14" s="15"/>
      <c r="F14" s="15"/>
      <c r="G14" s="15"/>
      <c r="H14" s="58"/>
    </row>
    <row r="15" spans="1:8" ht="26.25">
      <c r="A15" s="1"/>
      <c r="B15" s="12"/>
      <c r="C15" s="13"/>
      <c r="D15" s="18" t="s">
        <v>73</v>
      </c>
      <c r="E15" s="15"/>
      <c r="F15" s="70">
        <v>15528866000</v>
      </c>
      <c r="G15" s="70">
        <v>14657138053</v>
      </c>
      <c r="H15" s="71">
        <v>14657138053</v>
      </c>
    </row>
    <row r="16" spans="1:8" ht="23.25">
      <c r="A16" s="1"/>
      <c r="B16" s="12"/>
      <c r="C16" s="13"/>
      <c r="D16" s="19" t="s">
        <v>11</v>
      </c>
      <c r="E16" s="15"/>
      <c r="F16" s="39">
        <v>1585582000</v>
      </c>
      <c r="G16" s="39">
        <v>957699049</v>
      </c>
      <c r="H16" s="59">
        <v>957699049</v>
      </c>
    </row>
    <row r="17" spans="1:8" ht="23.25">
      <c r="A17" s="1"/>
      <c r="B17" s="12"/>
      <c r="C17" s="13"/>
      <c r="D17" s="19" t="s">
        <v>21</v>
      </c>
      <c r="E17" s="15"/>
      <c r="F17" s="39">
        <v>5815725000</v>
      </c>
      <c r="G17" s="39">
        <v>6984285507</v>
      </c>
      <c r="H17" s="59">
        <v>6984285507</v>
      </c>
    </row>
    <row r="18" spans="1:8" ht="23.25">
      <c r="A18" s="1"/>
      <c r="B18" s="12"/>
      <c r="C18" s="13"/>
      <c r="D18" s="19" t="s">
        <v>22</v>
      </c>
      <c r="E18" s="15"/>
      <c r="F18" s="39">
        <v>7359490000</v>
      </c>
      <c r="G18" s="39">
        <v>5916328930</v>
      </c>
      <c r="H18" s="59">
        <v>5916328930</v>
      </c>
    </row>
    <row r="19" spans="1:8" ht="23.25">
      <c r="A19" s="1"/>
      <c r="B19" s="12"/>
      <c r="C19" s="13"/>
      <c r="D19" s="19" t="s">
        <v>23</v>
      </c>
      <c r="E19" s="15"/>
      <c r="F19" s="39">
        <v>768069000</v>
      </c>
      <c r="G19" s="39">
        <v>798824567</v>
      </c>
      <c r="H19" s="59">
        <v>798824567</v>
      </c>
    </row>
    <row r="20" spans="1:8" ht="23.25">
      <c r="A20" s="1"/>
      <c r="B20" s="12"/>
      <c r="C20" s="13"/>
      <c r="D20" s="19" t="s">
        <v>24</v>
      </c>
      <c r="E20" s="15"/>
      <c r="F20" s="39">
        <v>0</v>
      </c>
      <c r="G20" s="39">
        <v>0</v>
      </c>
      <c r="H20" s="59"/>
    </row>
    <row r="21" spans="1:8" ht="23.25">
      <c r="A21" s="1"/>
      <c r="B21" s="12"/>
      <c r="C21" s="13"/>
      <c r="D21" s="34"/>
      <c r="E21" s="15"/>
      <c r="F21" s="39"/>
      <c r="G21" s="39"/>
      <c r="H21" s="59"/>
    </row>
    <row r="22" spans="1:8" ht="23.25">
      <c r="A22" s="1"/>
      <c r="B22" s="12"/>
      <c r="C22" s="13"/>
      <c r="D22" s="18" t="s">
        <v>25</v>
      </c>
      <c r="E22" s="69"/>
      <c r="F22" s="70">
        <v>5608343000</v>
      </c>
      <c r="G22" s="70">
        <v>5266635063</v>
      </c>
      <c r="H22" s="71">
        <v>5805535791</v>
      </c>
    </row>
    <row r="23" spans="1:8" ht="23.25">
      <c r="A23" s="1"/>
      <c r="B23" s="12"/>
      <c r="C23" s="13"/>
      <c r="D23" s="18" t="s">
        <v>26</v>
      </c>
      <c r="E23" s="69"/>
      <c r="F23" s="70">
        <v>135023000</v>
      </c>
      <c r="G23" s="70">
        <v>135023000</v>
      </c>
      <c r="H23" s="71">
        <v>113952657</v>
      </c>
    </row>
    <row r="24" spans="1:8" ht="23.25">
      <c r="A24" s="1"/>
      <c r="B24" s="12"/>
      <c r="C24" s="13"/>
      <c r="D24" s="35" t="s">
        <v>27</v>
      </c>
      <c r="E24" s="69"/>
      <c r="F24" s="70">
        <v>0</v>
      </c>
      <c r="G24" s="70">
        <v>0</v>
      </c>
      <c r="H24" s="71">
        <v>0</v>
      </c>
    </row>
    <row r="25" spans="1:8" ht="23.25">
      <c r="A25" s="1"/>
      <c r="B25" s="12"/>
      <c r="C25" s="13"/>
      <c r="D25" s="20" t="s">
        <v>28</v>
      </c>
      <c r="E25" s="15"/>
      <c r="F25" s="39">
        <v>0</v>
      </c>
      <c r="G25" s="39">
        <v>0</v>
      </c>
      <c r="H25" s="57">
        <v>0</v>
      </c>
    </row>
    <row r="26" spans="1:8" ht="23.25">
      <c r="A26" s="1"/>
      <c r="B26" s="12"/>
      <c r="C26" s="13"/>
      <c r="D26" s="20" t="s">
        <v>29</v>
      </c>
      <c r="E26" s="15"/>
      <c r="F26" s="39">
        <v>0</v>
      </c>
      <c r="G26" s="39">
        <v>0</v>
      </c>
      <c r="H26" s="57">
        <v>0</v>
      </c>
    </row>
    <row r="27" spans="1:8" ht="23.25">
      <c r="A27" s="1"/>
      <c r="B27" s="12"/>
      <c r="C27" s="13"/>
      <c r="D27" s="20" t="s">
        <v>30</v>
      </c>
      <c r="E27" s="15"/>
      <c r="F27" s="39">
        <v>0</v>
      </c>
      <c r="G27" s="39">
        <v>0</v>
      </c>
      <c r="H27" s="57">
        <v>0</v>
      </c>
    </row>
    <row r="28" spans="1:8" ht="23.25">
      <c r="A28" s="1"/>
      <c r="B28" s="12"/>
      <c r="C28" s="13"/>
      <c r="D28" s="20" t="s">
        <v>31</v>
      </c>
      <c r="E28" s="15"/>
      <c r="F28" s="39">
        <v>0</v>
      </c>
      <c r="G28" s="39">
        <v>0</v>
      </c>
      <c r="H28" s="57">
        <v>0</v>
      </c>
    </row>
    <row r="29" spans="1:8" ht="23.25">
      <c r="A29" s="1"/>
      <c r="B29" s="12"/>
      <c r="C29" s="13"/>
      <c r="D29" s="23" t="s">
        <v>32</v>
      </c>
      <c r="E29" s="15"/>
      <c r="F29" s="39">
        <v>0</v>
      </c>
      <c r="G29" s="39">
        <v>0</v>
      </c>
      <c r="H29" s="57">
        <v>0</v>
      </c>
    </row>
    <row r="30" spans="1:8" ht="23.25">
      <c r="A30" s="1"/>
      <c r="B30" s="12"/>
      <c r="C30" s="13"/>
      <c r="D30" s="23" t="s">
        <v>33</v>
      </c>
      <c r="E30" s="15"/>
      <c r="F30" s="39">
        <v>0</v>
      </c>
      <c r="G30" s="39">
        <v>0</v>
      </c>
      <c r="H30" s="57">
        <v>0</v>
      </c>
    </row>
    <row r="31" spans="1:8" ht="23.25">
      <c r="A31" s="1"/>
      <c r="B31" s="12"/>
      <c r="C31" s="13"/>
      <c r="D31" s="23" t="s">
        <v>34</v>
      </c>
      <c r="E31" s="15"/>
      <c r="F31" s="39">
        <v>0</v>
      </c>
      <c r="G31" s="39">
        <v>0</v>
      </c>
      <c r="H31" s="57">
        <v>0</v>
      </c>
    </row>
    <row r="32" spans="1:8" ht="23.25">
      <c r="A32" s="1"/>
      <c r="B32" s="12"/>
      <c r="C32" s="13"/>
      <c r="D32" s="20" t="s">
        <v>35</v>
      </c>
      <c r="E32" s="15"/>
      <c r="F32" s="39">
        <v>0</v>
      </c>
      <c r="G32" s="39">
        <v>0</v>
      </c>
      <c r="H32" s="57">
        <v>0</v>
      </c>
    </row>
    <row r="33" spans="1:8" ht="23.25">
      <c r="A33" s="1"/>
      <c r="B33" s="12"/>
      <c r="C33" s="13"/>
      <c r="D33" s="35" t="s">
        <v>36</v>
      </c>
      <c r="E33" s="69"/>
      <c r="F33" s="70">
        <v>135023000</v>
      </c>
      <c r="G33" s="70">
        <v>135023000</v>
      </c>
      <c r="H33" s="71">
        <v>113952657</v>
      </c>
    </row>
    <row r="34" spans="1:8" ht="23.25">
      <c r="A34" s="1"/>
      <c r="B34" s="12"/>
      <c r="C34" s="13"/>
      <c r="D34" s="20" t="s">
        <v>37</v>
      </c>
      <c r="E34" s="15"/>
      <c r="F34" s="39">
        <v>135023000</v>
      </c>
      <c r="G34" s="39">
        <v>135023000</v>
      </c>
      <c r="H34" s="57">
        <v>113952657</v>
      </c>
    </row>
    <row r="35" spans="1:8" ht="23.25">
      <c r="A35" s="1"/>
      <c r="B35" s="12"/>
      <c r="C35" s="13"/>
      <c r="D35" s="23" t="s">
        <v>38</v>
      </c>
      <c r="E35" s="15"/>
      <c r="F35" s="39">
        <v>0</v>
      </c>
      <c r="G35" s="39">
        <v>0</v>
      </c>
      <c r="H35" s="57">
        <v>0</v>
      </c>
    </row>
    <row r="36" spans="1:8" ht="23.25">
      <c r="A36" s="1"/>
      <c r="B36" s="12"/>
      <c r="C36" s="13"/>
      <c r="D36" s="23" t="s">
        <v>39</v>
      </c>
      <c r="E36" s="15"/>
      <c r="F36" s="39">
        <v>135023000</v>
      </c>
      <c r="G36" s="39">
        <v>135023000</v>
      </c>
      <c r="H36" s="59">
        <v>113952657</v>
      </c>
    </row>
    <row r="37" spans="1:8" ht="23.25">
      <c r="A37" s="1"/>
      <c r="B37" s="12"/>
      <c r="C37" s="13"/>
      <c r="D37" s="20" t="s">
        <v>40</v>
      </c>
      <c r="E37" s="15"/>
      <c r="F37" s="39">
        <v>0</v>
      </c>
      <c r="G37" s="39">
        <v>0</v>
      </c>
      <c r="H37" s="57">
        <v>0</v>
      </c>
    </row>
    <row r="38" spans="1:8" ht="23.25">
      <c r="A38" s="1"/>
      <c r="B38" s="12"/>
      <c r="C38" s="13"/>
      <c r="D38" s="23" t="s">
        <v>41</v>
      </c>
      <c r="E38" s="15"/>
      <c r="F38" s="39">
        <v>0</v>
      </c>
      <c r="G38" s="39">
        <v>0</v>
      </c>
      <c r="H38" s="57">
        <v>0</v>
      </c>
    </row>
    <row r="39" spans="1:8" ht="23.25">
      <c r="A39" s="1"/>
      <c r="B39" s="12"/>
      <c r="C39" s="13"/>
      <c r="D39" s="23" t="s">
        <v>42</v>
      </c>
      <c r="E39" s="15"/>
      <c r="F39" s="39">
        <v>0</v>
      </c>
      <c r="G39" s="39">
        <v>0</v>
      </c>
      <c r="H39" s="57">
        <v>0</v>
      </c>
    </row>
    <row r="40" spans="1:8" ht="23.25">
      <c r="A40" s="1"/>
      <c r="B40" s="12"/>
      <c r="C40" s="13"/>
      <c r="D40" s="23" t="s">
        <v>35</v>
      </c>
      <c r="E40" s="15"/>
      <c r="F40" s="39">
        <v>0</v>
      </c>
      <c r="G40" s="39">
        <v>0</v>
      </c>
      <c r="H40" s="57">
        <v>0</v>
      </c>
    </row>
    <row r="41" spans="1:8" ht="23.25">
      <c r="A41" s="1"/>
      <c r="B41" s="12"/>
      <c r="C41" s="13"/>
      <c r="D41" s="18" t="s">
        <v>43</v>
      </c>
      <c r="E41" s="69"/>
      <c r="F41" s="70">
        <v>0</v>
      </c>
      <c r="G41" s="70">
        <v>0</v>
      </c>
      <c r="H41" s="71">
        <v>0</v>
      </c>
    </row>
    <row r="42" spans="1:8" ht="23.25">
      <c r="A42" s="1"/>
      <c r="B42" s="12"/>
      <c r="C42" s="13"/>
      <c r="D42" s="36" t="s">
        <v>18</v>
      </c>
      <c r="E42" s="69"/>
      <c r="F42" s="70">
        <v>0</v>
      </c>
      <c r="G42" s="70">
        <v>0</v>
      </c>
      <c r="H42" s="71">
        <v>0</v>
      </c>
    </row>
    <row r="43" spans="1:8" ht="23.25">
      <c r="A43" s="1"/>
      <c r="B43" s="12"/>
      <c r="C43" s="13"/>
      <c r="D43" s="20" t="s">
        <v>44</v>
      </c>
      <c r="E43" s="15"/>
      <c r="F43" s="39">
        <v>0</v>
      </c>
      <c r="G43" s="39">
        <v>0</v>
      </c>
      <c r="H43" s="57">
        <v>0</v>
      </c>
    </row>
    <row r="44" spans="1:8" ht="23.25">
      <c r="A44" s="1"/>
      <c r="B44" s="12"/>
      <c r="C44" s="13"/>
      <c r="D44" s="23" t="s">
        <v>45</v>
      </c>
      <c r="E44" s="15"/>
      <c r="F44" s="39">
        <v>0</v>
      </c>
      <c r="G44" s="39">
        <v>0</v>
      </c>
      <c r="H44" s="57">
        <v>0</v>
      </c>
    </row>
    <row r="45" spans="1:8" ht="23.25">
      <c r="A45" s="1"/>
      <c r="B45" s="12"/>
      <c r="C45" s="13"/>
      <c r="D45" s="23" t="s">
        <v>46</v>
      </c>
      <c r="E45" s="15"/>
      <c r="F45" s="39">
        <v>0</v>
      </c>
      <c r="G45" s="39">
        <v>0</v>
      </c>
      <c r="H45" s="57">
        <v>0</v>
      </c>
    </row>
    <row r="46" spans="1:8" ht="23.25">
      <c r="A46" s="1"/>
      <c r="B46" s="12"/>
      <c r="C46" s="13"/>
      <c r="D46" s="20" t="s">
        <v>6</v>
      </c>
      <c r="E46" s="15"/>
      <c r="F46" s="39">
        <v>0</v>
      </c>
      <c r="G46" s="39">
        <v>0</v>
      </c>
      <c r="H46" s="57">
        <v>0</v>
      </c>
    </row>
    <row r="47" spans="1:8" ht="23.25">
      <c r="A47" s="1"/>
      <c r="B47" s="12"/>
      <c r="C47" s="13"/>
      <c r="D47" s="23" t="s">
        <v>47</v>
      </c>
      <c r="E47" s="15"/>
      <c r="F47" s="39">
        <v>0</v>
      </c>
      <c r="G47" s="39">
        <v>0</v>
      </c>
      <c r="H47" s="57">
        <v>0</v>
      </c>
    </row>
    <row r="48" spans="1:8" ht="23.25">
      <c r="A48" s="1"/>
      <c r="B48" s="12"/>
      <c r="C48" s="13"/>
      <c r="D48" s="23" t="s">
        <v>48</v>
      </c>
      <c r="E48" s="15"/>
      <c r="F48" s="39">
        <v>0</v>
      </c>
      <c r="G48" s="39">
        <v>0</v>
      </c>
      <c r="H48" s="57">
        <v>0</v>
      </c>
    </row>
    <row r="49" spans="1:8" ht="23.25">
      <c r="A49" s="1"/>
      <c r="B49" s="12"/>
      <c r="C49" s="13"/>
      <c r="D49" s="36" t="s">
        <v>17</v>
      </c>
      <c r="E49" s="69"/>
      <c r="F49" s="70">
        <v>0</v>
      </c>
      <c r="G49" s="70">
        <v>0</v>
      </c>
      <c r="H49" s="71">
        <v>0</v>
      </c>
    </row>
    <row r="50" spans="1:8" ht="23.25">
      <c r="A50" s="1"/>
      <c r="B50" s="12"/>
      <c r="C50" s="13"/>
      <c r="D50" s="20" t="s">
        <v>49</v>
      </c>
      <c r="E50" s="15"/>
      <c r="F50" s="39">
        <v>0</v>
      </c>
      <c r="G50" s="39">
        <v>0</v>
      </c>
      <c r="H50" s="57">
        <v>0</v>
      </c>
    </row>
    <row r="51" spans="1:8" ht="23.25">
      <c r="A51" s="1"/>
      <c r="B51" s="12"/>
      <c r="C51" s="13"/>
      <c r="D51" s="20" t="s">
        <v>50</v>
      </c>
      <c r="E51" s="15"/>
      <c r="F51" s="39">
        <v>0</v>
      </c>
      <c r="G51" s="39">
        <v>0</v>
      </c>
      <c r="H51" s="57">
        <v>0</v>
      </c>
    </row>
    <row r="52" spans="1:8" ht="23.25">
      <c r="A52" s="1"/>
      <c r="B52" s="12"/>
      <c r="C52" s="13"/>
      <c r="D52" s="22" t="s">
        <v>51</v>
      </c>
      <c r="E52" s="15"/>
      <c r="F52" s="39">
        <v>0</v>
      </c>
      <c r="G52" s="39">
        <v>0</v>
      </c>
      <c r="H52" s="57">
        <v>0</v>
      </c>
    </row>
    <row r="53" spans="1:8" ht="23.25">
      <c r="A53" s="1"/>
      <c r="B53" s="12"/>
      <c r="C53" s="13"/>
      <c r="D53" s="22" t="s">
        <v>52</v>
      </c>
      <c r="E53" s="15"/>
      <c r="F53" s="39">
        <v>0</v>
      </c>
      <c r="G53" s="39">
        <v>0</v>
      </c>
      <c r="H53" s="57">
        <v>0</v>
      </c>
    </row>
    <row r="54" spans="1:8" ht="23.25">
      <c r="A54" s="1"/>
      <c r="B54" s="12"/>
      <c r="C54" s="13"/>
      <c r="D54" s="20" t="s">
        <v>53</v>
      </c>
      <c r="E54" s="15"/>
      <c r="F54" s="39">
        <v>0</v>
      </c>
      <c r="G54" s="39">
        <v>0</v>
      </c>
      <c r="H54" s="57">
        <v>0</v>
      </c>
    </row>
    <row r="55" spans="1:8" ht="23.25">
      <c r="A55" s="1"/>
      <c r="B55" s="12"/>
      <c r="C55" s="13"/>
      <c r="D55" s="20" t="s">
        <v>54</v>
      </c>
      <c r="E55" s="15"/>
      <c r="F55" s="39">
        <v>0</v>
      </c>
      <c r="G55" s="39">
        <v>0</v>
      </c>
      <c r="H55" s="57">
        <v>0</v>
      </c>
    </row>
    <row r="56" spans="1:8" ht="23.25">
      <c r="A56" s="1"/>
      <c r="B56" s="12"/>
      <c r="C56" s="13"/>
      <c r="D56" s="21" t="s">
        <v>55</v>
      </c>
      <c r="E56" s="69"/>
      <c r="F56" s="70">
        <v>1558810000</v>
      </c>
      <c r="G56" s="70">
        <v>1558810000</v>
      </c>
      <c r="H56" s="71">
        <v>2532284672</v>
      </c>
    </row>
    <row r="57" spans="1:8" ht="23.25">
      <c r="A57" s="1"/>
      <c r="B57" s="12"/>
      <c r="C57" s="13"/>
      <c r="D57" s="21" t="s">
        <v>7</v>
      </c>
      <c r="E57" s="69"/>
      <c r="F57" s="70">
        <v>1153700000</v>
      </c>
      <c r="G57" s="70">
        <v>811992063</v>
      </c>
      <c r="H57" s="71">
        <v>811914705</v>
      </c>
    </row>
    <row r="58" spans="1:8" ht="23.25">
      <c r="A58" s="1"/>
      <c r="B58" s="12"/>
      <c r="C58" s="13"/>
      <c r="D58" s="35" t="s">
        <v>8</v>
      </c>
      <c r="E58" s="69"/>
      <c r="F58" s="70">
        <v>250000000</v>
      </c>
      <c r="G58" s="70">
        <v>181410518</v>
      </c>
      <c r="H58" s="71">
        <v>181410518</v>
      </c>
    </row>
    <row r="59" spans="1:8" ht="23.25">
      <c r="A59" s="1"/>
      <c r="B59" s="12"/>
      <c r="C59" s="13"/>
      <c r="D59" s="20" t="s">
        <v>11</v>
      </c>
      <c r="E59" s="15"/>
      <c r="F59" s="39">
        <v>250000000</v>
      </c>
      <c r="G59" s="39">
        <v>47644186</v>
      </c>
      <c r="H59" s="59">
        <v>47644186</v>
      </c>
    </row>
    <row r="60" spans="1:8" ht="23.25">
      <c r="A60" s="1"/>
      <c r="B60" s="12"/>
      <c r="C60" s="13"/>
      <c r="D60" s="20" t="s">
        <v>9</v>
      </c>
      <c r="E60" s="15"/>
      <c r="F60" s="39">
        <v>0</v>
      </c>
      <c r="G60" s="39">
        <v>133766332</v>
      </c>
      <c r="H60" s="59">
        <v>133766332</v>
      </c>
    </row>
    <row r="61" spans="1:8" ht="23.25">
      <c r="A61" s="1"/>
      <c r="B61" s="12"/>
      <c r="C61" s="13"/>
      <c r="D61" s="35" t="s">
        <v>10</v>
      </c>
      <c r="E61" s="69"/>
      <c r="F61" s="70">
        <v>903700000</v>
      </c>
      <c r="G61" s="70">
        <v>630581545</v>
      </c>
      <c r="H61" s="71">
        <v>630504187</v>
      </c>
    </row>
    <row r="62" spans="1:8" ht="23.25">
      <c r="A62" s="1"/>
      <c r="B62" s="12"/>
      <c r="C62" s="13"/>
      <c r="D62" s="20" t="s">
        <v>11</v>
      </c>
      <c r="E62" s="15"/>
      <c r="F62" s="39">
        <v>195000000</v>
      </c>
      <c r="G62" s="39">
        <v>284861150</v>
      </c>
      <c r="H62" s="57">
        <v>284783792</v>
      </c>
    </row>
    <row r="63" spans="1:8" ht="23.25">
      <c r="A63" s="1"/>
      <c r="B63" s="12"/>
      <c r="C63" s="13"/>
      <c r="D63" s="23" t="s">
        <v>12</v>
      </c>
      <c r="E63" s="15"/>
      <c r="F63" s="39">
        <v>0</v>
      </c>
      <c r="G63" s="39">
        <v>0</v>
      </c>
      <c r="H63" s="58"/>
    </row>
    <row r="64" spans="1:8" ht="23.25">
      <c r="A64" s="1"/>
      <c r="B64" s="12"/>
      <c r="C64" s="13"/>
      <c r="D64" s="23" t="s">
        <v>6</v>
      </c>
      <c r="E64" s="15"/>
      <c r="F64" s="39">
        <v>195000000</v>
      </c>
      <c r="G64" s="39">
        <v>284861150</v>
      </c>
      <c r="H64" s="58">
        <v>284783792</v>
      </c>
    </row>
    <row r="65" spans="1:8" ht="23.25">
      <c r="A65" s="1"/>
      <c r="B65" s="12"/>
      <c r="C65" s="13"/>
      <c r="D65" s="20" t="s">
        <v>13</v>
      </c>
      <c r="E65" s="15"/>
      <c r="F65" s="39">
        <v>708700000</v>
      </c>
      <c r="G65" s="39">
        <v>345720395</v>
      </c>
      <c r="H65" s="58">
        <v>345720395</v>
      </c>
    </row>
    <row r="66" spans="1:8" ht="23.25">
      <c r="A66" s="1"/>
      <c r="B66" s="12"/>
      <c r="C66" s="13"/>
      <c r="D66" s="37" t="s">
        <v>14</v>
      </c>
      <c r="E66" s="15"/>
      <c r="F66" s="39">
        <v>0</v>
      </c>
      <c r="G66" s="39">
        <v>0</v>
      </c>
      <c r="H66" s="58"/>
    </row>
    <row r="67" spans="1:8" ht="23.25">
      <c r="A67" s="1"/>
      <c r="B67" s="12"/>
      <c r="C67" s="13"/>
      <c r="D67" s="20" t="s">
        <v>15</v>
      </c>
      <c r="E67" s="15"/>
      <c r="F67" s="39">
        <v>0</v>
      </c>
      <c r="G67" s="39">
        <v>0</v>
      </c>
      <c r="H67" s="58"/>
    </row>
    <row r="68" spans="1:8" ht="23.25">
      <c r="A68" s="1"/>
      <c r="B68" s="12"/>
      <c r="C68" s="13"/>
      <c r="D68" s="20" t="s">
        <v>16</v>
      </c>
      <c r="E68" s="15"/>
      <c r="F68" s="39">
        <v>0</v>
      </c>
      <c r="G68" s="39">
        <v>0</v>
      </c>
      <c r="H68" s="58"/>
    </row>
    <row r="69" spans="1:8" ht="23.25">
      <c r="A69" s="1"/>
      <c r="B69" s="12"/>
      <c r="C69" s="13"/>
      <c r="D69" s="18" t="s">
        <v>56</v>
      </c>
      <c r="E69" s="69"/>
      <c r="F69" s="70">
        <v>2747927000</v>
      </c>
      <c r="G69" s="70">
        <v>2747927000</v>
      </c>
      <c r="H69" s="71">
        <v>2325634541</v>
      </c>
    </row>
    <row r="70" spans="1:8" ht="23.25">
      <c r="A70" s="1"/>
      <c r="B70" s="12"/>
      <c r="C70" s="13"/>
      <c r="D70" s="19" t="s">
        <v>57</v>
      </c>
      <c r="E70" s="15"/>
      <c r="F70" s="39">
        <v>5004000</v>
      </c>
      <c r="G70" s="39">
        <v>5004000</v>
      </c>
      <c r="H70" s="58">
        <v>2039444</v>
      </c>
    </row>
    <row r="71" spans="1:8" ht="23.25">
      <c r="A71" s="1"/>
      <c r="B71" s="12"/>
      <c r="C71" s="13"/>
      <c r="D71" s="19" t="s">
        <v>58</v>
      </c>
      <c r="E71" s="15"/>
      <c r="F71" s="39">
        <v>928203000</v>
      </c>
      <c r="G71" s="39">
        <v>928203000</v>
      </c>
      <c r="H71" s="58">
        <v>900600404</v>
      </c>
    </row>
    <row r="72" spans="1:8" ht="23.25">
      <c r="A72" s="1"/>
      <c r="B72" s="12"/>
      <c r="C72" s="13"/>
      <c r="D72" s="19" t="s">
        <v>59</v>
      </c>
      <c r="E72" s="15"/>
      <c r="F72" s="39">
        <v>1757433000</v>
      </c>
      <c r="G72" s="39">
        <v>1757433000</v>
      </c>
      <c r="H72" s="58">
        <v>1382766769</v>
      </c>
    </row>
    <row r="73" spans="1:8" ht="23.25">
      <c r="A73" s="1"/>
      <c r="B73" s="12"/>
      <c r="C73" s="13"/>
      <c r="D73" s="19" t="s">
        <v>6</v>
      </c>
      <c r="E73" s="15"/>
      <c r="F73" s="39">
        <v>57287000</v>
      </c>
      <c r="G73" s="39">
        <v>57287000</v>
      </c>
      <c r="H73" s="58">
        <v>40227924</v>
      </c>
    </row>
    <row r="74" spans="1:8" ht="23.25">
      <c r="A74" s="1"/>
      <c r="B74" s="12"/>
      <c r="C74" s="13"/>
      <c r="D74" s="18" t="s">
        <v>60</v>
      </c>
      <c r="E74" s="69"/>
      <c r="F74" s="70">
        <v>12883000</v>
      </c>
      <c r="G74" s="70">
        <v>12883000</v>
      </c>
      <c r="H74" s="71">
        <v>21749216</v>
      </c>
    </row>
    <row r="75" spans="1:8" ht="23.25">
      <c r="A75" s="1"/>
      <c r="B75" s="12"/>
      <c r="C75" s="13"/>
      <c r="D75" s="38" t="s">
        <v>61</v>
      </c>
      <c r="E75" s="15"/>
      <c r="F75" s="39">
        <v>0</v>
      </c>
      <c r="G75" s="39">
        <v>0</v>
      </c>
      <c r="H75" s="58"/>
    </row>
    <row r="76" spans="1:8" ht="23.25">
      <c r="A76" s="1"/>
      <c r="B76" s="12"/>
      <c r="C76" s="13"/>
      <c r="D76" s="20" t="s">
        <v>62</v>
      </c>
      <c r="E76" s="15"/>
      <c r="F76" s="39">
        <v>0</v>
      </c>
      <c r="G76" s="39">
        <v>0</v>
      </c>
      <c r="H76" s="58"/>
    </row>
    <row r="77" spans="1:8" ht="23.25">
      <c r="A77" s="1"/>
      <c r="B77" s="12"/>
      <c r="C77" s="13"/>
      <c r="D77" s="20" t="s">
        <v>63</v>
      </c>
      <c r="E77" s="15"/>
      <c r="F77" s="39">
        <v>0</v>
      </c>
      <c r="G77" s="39">
        <v>0</v>
      </c>
      <c r="H77" s="58"/>
    </row>
    <row r="78" spans="1:8" ht="23.25">
      <c r="A78" s="1"/>
      <c r="B78" s="12"/>
      <c r="C78" s="13"/>
      <c r="D78" s="19" t="s">
        <v>64</v>
      </c>
      <c r="E78" s="15"/>
      <c r="F78" s="39">
        <v>0</v>
      </c>
      <c r="G78" s="39">
        <v>0</v>
      </c>
      <c r="H78" s="58"/>
    </row>
    <row r="79" spans="1:8" ht="23.25">
      <c r="A79" s="1"/>
      <c r="B79" s="12"/>
      <c r="C79" s="13"/>
      <c r="D79" s="19" t="s">
        <v>60</v>
      </c>
      <c r="E79" s="15"/>
      <c r="F79" s="39">
        <v>12883000</v>
      </c>
      <c r="G79" s="39">
        <v>12883000</v>
      </c>
      <c r="H79" s="58">
        <v>21749216</v>
      </c>
    </row>
    <row r="80" spans="2:8" ht="23.25">
      <c r="B80" s="24"/>
      <c r="C80" s="25"/>
      <c r="D80" s="25"/>
      <c r="E80" s="26"/>
      <c r="F80" s="48"/>
      <c r="G80" s="49"/>
      <c r="H80" s="63"/>
    </row>
    <row r="81" spans="2:8" ht="27.75" customHeight="1">
      <c r="B81" s="85" t="s">
        <v>74</v>
      </c>
      <c r="C81" s="85"/>
      <c r="D81" s="85"/>
      <c r="E81" s="85"/>
      <c r="F81" s="85"/>
      <c r="G81" s="85"/>
      <c r="H81" s="85"/>
    </row>
    <row r="82" spans="2:8" ht="63.75" customHeight="1">
      <c r="B82" s="79" t="s">
        <v>19</v>
      </c>
      <c r="C82" s="80"/>
      <c r="D82" s="80"/>
      <c r="E82" s="80"/>
      <c r="F82" s="80"/>
      <c r="G82" s="80"/>
      <c r="H82" s="80"/>
    </row>
  </sheetData>
  <sheetProtection/>
  <mergeCells count="7">
    <mergeCell ref="B82:H82"/>
    <mergeCell ref="C3:H3"/>
    <mergeCell ref="C4:H4"/>
    <mergeCell ref="C5:H5"/>
    <mergeCell ref="C6:H6"/>
    <mergeCell ref="F7:H8"/>
    <mergeCell ref="B81:H8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730"/>
  <sheetViews>
    <sheetView showGridLines="0" zoomScale="40" zoomScaleNormal="40" zoomScalePageLayoutView="0" workbookViewId="0" topLeftCell="A1">
      <selection activeCell="A1" sqref="A1"/>
    </sheetView>
  </sheetViews>
  <sheetFormatPr defaultColWidth="11.421875" defaultRowHeight="15"/>
  <cols>
    <col min="1" max="1" width="3.00390625" style="174" customWidth="1"/>
    <col min="2" max="2" width="3.421875" style="174" customWidth="1"/>
    <col min="3" max="3" width="3.140625" style="174" customWidth="1"/>
    <col min="4" max="4" width="139.8515625" style="174" customWidth="1"/>
    <col min="5" max="5" width="3.140625" style="174" customWidth="1"/>
    <col min="6" max="8" width="50.7109375" style="174" customWidth="1"/>
  </cols>
  <sheetData>
    <row r="1" spans="1:8" ht="23.25">
      <c r="A1" s="98"/>
      <c r="B1" s="98"/>
      <c r="C1" s="99"/>
      <c r="D1" s="100"/>
      <c r="E1" s="100"/>
      <c r="F1" s="100"/>
      <c r="G1" s="100"/>
      <c r="H1" s="100"/>
    </row>
    <row r="2" spans="1:8" ht="23.25">
      <c r="A2" s="98"/>
      <c r="B2" s="98"/>
      <c r="C2" s="101" t="s">
        <v>0</v>
      </c>
      <c r="D2" s="101"/>
      <c r="E2" s="101"/>
      <c r="F2" s="101"/>
      <c r="G2" s="101"/>
      <c r="H2" s="101"/>
    </row>
    <row r="3" spans="1:8" ht="23.25">
      <c r="A3" s="98"/>
      <c r="B3" s="98"/>
      <c r="C3" s="101" t="s">
        <v>75</v>
      </c>
      <c r="D3" s="101"/>
      <c r="E3" s="101"/>
      <c r="F3" s="101"/>
      <c r="G3" s="101"/>
      <c r="H3" s="101"/>
    </row>
    <row r="4" spans="1:8" ht="23.25">
      <c r="A4" s="98"/>
      <c r="B4" s="98"/>
      <c r="C4" s="102" t="s">
        <v>20</v>
      </c>
      <c r="D4" s="102"/>
      <c r="E4" s="102"/>
      <c r="F4" s="102"/>
      <c r="G4" s="102"/>
      <c r="H4" s="102"/>
    </row>
    <row r="5" spans="1:8" ht="23.25">
      <c r="A5" s="98"/>
      <c r="B5" s="98"/>
      <c r="C5" s="102" t="s">
        <v>1</v>
      </c>
      <c r="D5" s="102"/>
      <c r="E5" s="102"/>
      <c r="F5" s="102"/>
      <c r="G5" s="102"/>
      <c r="H5" s="102"/>
    </row>
    <row r="6" spans="1:8" ht="23.25">
      <c r="A6" s="98"/>
      <c r="B6" s="98"/>
      <c r="C6" s="98"/>
      <c r="D6" s="98"/>
      <c r="E6" s="98"/>
      <c r="F6" s="100"/>
      <c r="G6" s="100"/>
      <c r="H6" s="100"/>
    </row>
    <row r="7" spans="1:8" ht="23.25">
      <c r="A7" s="98"/>
      <c r="B7" s="103"/>
      <c r="C7" s="104"/>
      <c r="D7" s="104"/>
      <c r="E7" s="104"/>
      <c r="F7" s="105" t="s">
        <v>76</v>
      </c>
      <c r="G7" s="106"/>
      <c r="H7" s="107"/>
    </row>
    <row r="8" spans="1:8" ht="23.25">
      <c r="A8" s="98"/>
      <c r="B8" s="108"/>
      <c r="C8" s="109"/>
      <c r="D8" s="110" t="s">
        <v>2</v>
      </c>
      <c r="E8" s="109"/>
      <c r="F8" s="111"/>
      <c r="G8" s="112"/>
      <c r="H8" s="113"/>
    </row>
    <row r="9" spans="1:8" ht="23.25">
      <c r="A9" s="98"/>
      <c r="B9" s="108"/>
      <c r="C9" s="109"/>
      <c r="D9" s="109"/>
      <c r="E9" s="109"/>
      <c r="F9" s="114"/>
      <c r="G9" s="114"/>
      <c r="H9" s="115"/>
    </row>
    <row r="10" spans="1:8" ht="23.25">
      <c r="A10" s="98"/>
      <c r="B10" s="116"/>
      <c r="C10" s="117"/>
      <c r="D10" s="118"/>
      <c r="E10" s="117"/>
      <c r="F10" s="119" t="s">
        <v>3</v>
      </c>
      <c r="G10" s="119" t="s">
        <v>4</v>
      </c>
      <c r="H10" s="119" t="s">
        <v>5</v>
      </c>
    </row>
    <row r="11" spans="1:8" ht="23.25">
      <c r="A11" s="98"/>
      <c r="B11" s="120"/>
      <c r="C11" s="121"/>
      <c r="D11" s="158"/>
      <c r="E11" s="122"/>
      <c r="F11" s="123"/>
      <c r="G11" s="123"/>
      <c r="H11" s="123"/>
    </row>
    <row r="12" spans="1:8" ht="23.25">
      <c r="A12" s="98"/>
      <c r="B12" s="120"/>
      <c r="C12" s="121"/>
      <c r="D12" s="159"/>
      <c r="E12" s="122"/>
      <c r="F12" s="123"/>
      <c r="G12" s="123"/>
      <c r="H12" s="123"/>
    </row>
    <row r="13" spans="1:8" ht="26.25">
      <c r="A13" s="98"/>
      <c r="B13" s="120"/>
      <c r="C13" s="121"/>
      <c r="D13" s="159" t="s">
        <v>125</v>
      </c>
      <c r="E13" s="122"/>
      <c r="F13" s="123">
        <f>+F15+F22</f>
        <v>33308734018</v>
      </c>
      <c r="G13" s="123">
        <f>+G15+G22</f>
        <v>37367853871</v>
      </c>
      <c r="H13" s="123">
        <f>+H15+H22</f>
        <v>39641189322</v>
      </c>
    </row>
    <row r="14" spans="1:8" ht="23.25">
      <c r="A14" s="98"/>
      <c r="B14" s="120"/>
      <c r="C14" s="121"/>
      <c r="D14" s="160"/>
      <c r="E14" s="122"/>
      <c r="F14" s="123"/>
      <c r="G14" s="123"/>
      <c r="H14" s="123"/>
    </row>
    <row r="15" spans="1:8" ht="26.25">
      <c r="A15" s="98"/>
      <c r="B15" s="120"/>
      <c r="C15" s="121"/>
      <c r="D15" s="161" t="s">
        <v>126</v>
      </c>
      <c r="E15" s="122"/>
      <c r="F15" s="123">
        <f>+F16</f>
        <v>7043652339</v>
      </c>
      <c r="G15" s="123">
        <f>+G16</f>
        <v>10554143326</v>
      </c>
      <c r="H15" s="123">
        <f>+H16</f>
        <v>10554143326</v>
      </c>
    </row>
    <row r="16" spans="1:8" ht="23.25">
      <c r="A16" s="98"/>
      <c r="B16" s="120"/>
      <c r="C16" s="121"/>
      <c r="D16" s="162" t="s">
        <v>11</v>
      </c>
      <c r="E16" s="122"/>
      <c r="F16" s="123">
        <v>7043652339</v>
      </c>
      <c r="G16" s="163">
        <v>10554143326</v>
      </c>
      <c r="H16" s="163">
        <v>10554143326</v>
      </c>
    </row>
    <row r="17" spans="1:8" ht="23.25">
      <c r="A17" s="98"/>
      <c r="B17" s="120"/>
      <c r="C17" s="121"/>
      <c r="D17" s="162" t="s">
        <v>21</v>
      </c>
      <c r="E17" s="122"/>
      <c r="F17" s="123"/>
      <c r="G17" s="163"/>
      <c r="H17" s="163"/>
    </row>
    <row r="18" spans="1:8" ht="23.25">
      <c r="A18" s="98"/>
      <c r="B18" s="120"/>
      <c r="C18" s="121"/>
      <c r="D18" s="162" t="s">
        <v>22</v>
      </c>
      <c r="E18" s="122"/>
      <c r="F18" s="123"/>
      <c r="G18" s="163"/>
      <c r="H18" s="163"/>
    </row>
    <row r="19" spans="1:8" ht="23.25">
      <c r="A19" s="98"/>
      <c r="B19" s="120"/>
      <c r="C19" s="121"/>
      <c r="D19" s="162" t="s">
        <v>23</v>
      </c>
      <c r="E19" s="122"/>
      <c r="F19" s="123"/>
      <c r="G19" s="163"/>
      <c r="H19" s="163"/>
    </row>
    <row r="20" spans="1:8" ht="23.25">
      <c r="A20" s="98"/>
      <c r="B20" s="120"/>
      <c r="C20" s="121"/>
      <c r="D20" s="164" t="s">
        <v>24</v>
      </c>
      <c r="E20" s="122"/>
      <c r="F20" s="123"/>
      <c r="G20" s="163"/>
      <c r="H20" s="163"/>
    </row>
    <row r="21" spans="1:8" ht="23.25">
      <c r="A21" s="98"/>
      <c r="B21" s="120"/>
      <c r="C21" s="121"/>
      <c r="D21" s="165"/>
      <c r="E21" s="122"/>
      <c r="F21" s="123"/>
      <c r="G21" s="163"/>
      <c r="H21" s="163"/>
    </row>
    <row r="22" spans="1:8" ht="23.25">
      <c r="A22" s="98"/>
      <c r="B22" s="120"/>
      <c r="C22" s="121"/>
      <c r="D22" s="161" t="s">
        <v>25</v>
      </c>
      <c r="E22" s="122"/>
      <c r="F22" s="124">
        <f>+F23+F41+F56+F57+F69+F74</f>
        <v>26265081679</v>
      </c>
      <c r="G22" s="124">
        <f>+G23+G41+G56+G57+G69+G74</f>
        <v>26813710545</v>
      </c>
      <c r="H22" s="124">
        <f>+H23+H41+H56+H57+H69+H74</f>
        <v>29087045996</v>
      </c>
    </row>
    <row r="23" spans="1:8" ht="23.25">
      <c r="A23" s="98"/>
      <c r="B23" s="120"/>
      <c r="C23" s="121"/>
      <c r="D23" s="161" t="s">
        <v>26</v>
      </c>
      <c r="E23" s="122"/>
      <c r="F23" s="123">
        <f>+F24+F33</f>
        <v>21675067483</v>
      </c>
      <c r="G23" s="123">
        <f>+G24+G33</f>
        <v>21675067483</v>
      </c>
      <c r="H23" s="125">
        <f>+H24+H33</f>
        <v>24744488684</v>
      </c>
    </row>
    <row r="24" spans="1:8" ht="23.25">
      <c r="A24" s="98"/>
      <c r="B24" s="120"/>
      <c r="C24" s="121"/>
      <c r="D24" s="166" t="s">
        <v>27</v>
      </c>
      <c r="E24" s="122"/>
      <c r="F24" s="123">
        <f>+F25+F26+F27+F28+F29+F32</f>
        <v>12146343072</v>
      </c>
      <c r="G24" s="123">
        <f>+G25+G26+G27+G28+G29+G32</f>
        <v>12146343072</v>
      </c>
      <c r="H24" s="123">
        <f>+H25+H26+H27+H28+H29+H32</f>
        <v>16022040231</v>
      </c>
    </row>
    <row r="25" spans="1:8" ht="23.25">
      <c r="A25" s="98"/>
      <c r="B25" s="120"/>
      <c r="C25" s="121"/>
      <c r="D25" s="167" t="s">
        <v>28</v>
      </c>
      <c r="E25" s="122"/>
      <c r="F25" s="123"/>
      <c r="G25" s="163"/>
      <c r="H25" s="163"/>
    </row>
    <row r="26" spans="1:8" ht="23.25">
      <c r="A26" s="98"/>
      <c r="B26" s="120"/>
      <c r="C26" s="121"/>
      <c r="D26" s="167" t="s">
        <v>29</v>
      </c>
      <c r="E26" s="122"/>
      <c r="F26" s="123"/>
      <c r="G26" s="163"/>
      <c r="H26" s="163"/>
    </row>
    <row r="27" spans="1:8" ht="23.25">
      <c r="A27" s="98"/>
      <c r="B27" s="120"/>
      <c r="C27" s="121"/>
      <c r="D27" s="168" t="s">
        <v>30</v>
      </c>
      <c r="E27" s="122"/>
      <c r="F27" s="123"/>
      <c r="G27" s="163"/>
      <c r="H27" s="163"/>
    </row>
    <row r="28" spans="1:8" ht="23.25">
      <c r="A28" s="98"/>
      <c r="B28" s="120"/>
      <c r="C28" s="121"/>
      <c r="D28" s="167" t="s">
        <v>31</v>
      </c>
      <c r="E28" s="122"/>
      <c r="F28" s="123">
        <f>+F29+F30+F31</f>
        <v>12146343072</v>
      </c>
      <c r="G28" s="123">
        <f>+G29+G30+G31</f>
        <v>12146343072</v>
      </c>
      <c r="H28" s="123">
        <f>+H29+H30+H31</f>
        <v>16022040231</v>
      </c>
    </row>
    <row r="29" spans="1:8" ht="23.25">
      <c r="A29" s="98"/>
      <c r="B29" s="120"/>
      <c r="C29" s="121"/>
      <c r="D29" s="169" t="s">
        <v>32</v>
      </c>
      <c r="E29" s="122"/>
      <c r="F29" s="123"/>
      <c r="G29" s="163"/>
      <c r="H29" s="163"/>
    </row>
    <row r="30" spans="1:8" ht="23.25">
      <c r="A30" s="98"/>
      <c r="B30" s="120"/>
      <c r="C30" s="121"/>
      <c r="D30" s="169" t="s">
        <v>33</v>
      </c>
      <c r="E30" s="122"/>
      <c r="F30" s="123"/>
      <c r="G30" s="163"/>
      <c r="H30" s="163"/>
    </row>
    <row r="31" spans="1:8" ht="23.25">
      <c r="A31" s="98"/>
      <c r="B31" s="120"/>
      <c r="C31" s="121"/>
      <c r="D31" s="169" t="s">
        <v>34</v>
      </c>
      <c r="E31" s="122"/>
      <c r="F31" s="123">
        <v>12146343072</v>
      </c>
      <c r="G31" s="163">
        <v>12146343072</v>
      </c>
      <c r="H31" s="163">
        <v>16022040231</v>
      </c>
    </row>
    <row r="32" spans="1:8" ht="23.25">
      <c r="A32" s="98"/>
      <c r="B32" s="120"/>
      <c r="C32" s="121"/>
      <c r="D32" s="167" t="s">
        <v>35</v>
      </c>
      <c r="E32" s="122"/>
      <c r="F32" s="123"/>
      <c r="G32" s="163"/>
      <c r="H32" s="163"/>
    </row>
    <row r="33" spans="1:8" ht="23.25">
      <c r="A33" s="98"/>
      <c r="B33" s="120"/>
      <c r="C33" s="121"/>
      <c r="D33" s="166" t="s">
        <v>36</v>
      </c>
      <c r="E33" s="122"/>
      <c r="F33" s="123">
        <f>+F34+F37</f>
        <v>9528724411</v>
      </c>
      <c r="G33" s="123">
        <f>+G34+G37</f>
        <v>9528724411</v>
      </c>
      <c r="H33" s="123">
        <f>+H34+H37</f>
        <v>8722448453</v>
      </c>
    </row>
    <row r="34" spans="1:8" ht="23.25">
      <c r="A34" s="98"/>
      <c r="B34" s="120"/>
      <c r="C34" s="121"/>
      <c r="D34" s="167" t="s">
        <v>37</v>
      </c>
      <c r="E34" s="122"/>
      <c r="F34" s="123">
        <f>+F35+F36</f>
        <v>9528724411</v>
      </c>
      <c r="G34" s="123">
        <f>+G35+G36</f>
        <v>9528724411</v>
      </c>
      <c r="H34" s="123">
        <f>+H35+H36</f>
        <v>8722448453</v>
      </c>
    </row>
    <row r="35" spans="1:8" ht="23.25">
      <c r="A35" s="98"/>
      <c r="B35" s="120"/>
      <c r="C35" s="121"/>
      <c r="D35" s="169" t="s">
        <v>38</v>
      </c>
      <c r="E35" s="122"/>
      <c r="F35" s="123"/>
      <c r="G35" s="163"/>
      <c r="H35" s="163"/>
    </row>
    <row r="36" spans="1:8" ht="23.25">
      <c r="A36" s="98"/>
      <c r="B36" s="120"/>
      <c r="C36" s="121"/>
      <c r="D36" s="169" t="s">
        <v>39</v>
      </c>
      <c r="E36" s="122"/>
      <c r="F36" s="123">
        <v>9528724411</v>
      </c>
      <c r="G36" s="163">
        <v>9528724411</v>
      </c>
      <c r="H36" s="163">
        <v>8722448453</v>
      </c>
    </row>
    <row r="37" spans="1:8" ht="23.25">
      <c r="A37" s="98"/>
      <c r="B37" s="120"/>
      <c r="C37" s="121"/>
      <c r="D37" s="167" t="s">
        <v>40</v>
      </c>
      <c r="E37" s="122"/>
      <c r="F37" s="123">
        <f>+F38+F39+F40</f>
        <v>0</v>
      </c>
      <c r="G37" s="123">
        <f>+G38+G39+G40</f>
        <v>0</v>
      </c>
      <c r="H37" s="123">
        <f>+H38+H39+H40</f>
        <v>0</v>
      </c>
    </row>
    <row r="38" spans="1:8" ht="23.25">
      <c r="A38" s="98"/>
      <c r="B38" s="120"/>
      <c r="C38" s="121"/>
      <c r="D38" s="169" t="s">
        <v>41</v>
      </c>
      <c r="E38" s="122"/>
      <c r="F38" s="123"/>
      <c r="G38" s="163"/>
      <c r="H38" s="163"/>
    </row>
    <row r="39" spans="1:8" ht="23.25">
      <c r="A39" s="98"/>
      <c r="B39" s="120"/>
      <c r="C39" s="121"/>
      <c r="D39" s="169" t="s">
        <v>42</v>
      </c>
      <c r="E39" s="122"/>
      <c r="F39" s="123"/>
      <c r="G39" s="163"/>
      <c r="H39" s="163"/>
    </row>
    <row r="40" spans="1:8" ht="23.25">
      <c r="A40" s="98"/>
      <c r="B40" s="120"/>
      <c r="C40" s="121"/>
      <c r="D40" s="169" t="s">
        <v>35</v>
      </c>
      <c r="E40" s="122"/>
      <c r="F40" s="123"/>
      <c r="G40" s="163"/>
      <c r="H40" s="163"/>
    </row>
    <row r="41" spans="1:8" ht="23.25">
      <c r="A41" s="98"/>
      <c r="B41" s="120"/>
      <c r="C41" s="121"/>
      <c r="D41" s="161" t="s">
        <v>43</v>
      </c>
      <c r="E41" s="122"/>
      <c r="F41" s="123">
        <f>+F42+F49</f>
        <v>1242042423</v>
      </c>
      <c r="G41" s="123">
        <f>+G42+G49</f>
        <v>1242042423</v>
      </c>
      <c r="H41" s="123">
        <f>+H42+H49</f>
        <v>163420631</v>
      </c>
    </row>
    <row r="42" spans="1:8" ht="23.25">
      <c r="A42" s="98"/>
      <c r="B42" s="120"/>
      <c r="C42" s="121"/>
      <c r="D42" s="170" t="s">
        <v>18</v>
      </c>
      <c r="E42" s="122"/>
      <c r="F42" s="123">
        <f>+F43+F46</f>
        <v>242000000</v>
      </c>
      <c r="G42" s="123">
        <f>+G43+G46</f>
        <v>242000000</v>
      </c>
      <c r="H42" s="123">
        <f>+H43+H46</f>
        <v>85020231</v>
      </c>
    </row>
    <row r="43" spans="1:8" ht="23.25">
      <c r="A43" s="98"/>
      <c r="B43" s="120"/>
      <c r="C43" s="121"/>
      <c r="D43" s="167" t="s">
        <v>44</v>
      </c>
      <c r="E43" s="122"/>
      <c r="F43" s="123">
        <f>+F44+F45</f>
        <v>0</v>
      </c>
      <c r="G43" s="123">
        <f>+G44+G45</f>
        <v>0</v>
      </c>
      <c r="H43" s="123">
        <f>+H44+H45</f>
        <v>0</v>
      </c>
    </row>
    <row r="44" spans="1:8" ht="23.25">
      <c r="A44" s="98"/>
      <c r="B44" s="120"/>
      <c r="C44" s="121"/>
      <c r="D44" s="169" t="s">
        <v>45</v>
      </c>
      <c r="E44" s="122"/>
      <c r="F44" s="123"/>
      <c r="G44" s="163"/>
      <c r="H44" s="163"/>
    </row>
    <row r="45" spans="1:8" ht="23.25">
      <c r="A45" s="98"/>
      <c r="B45" s="120"/>
      <c r="C45" s="121"/>
      <c r="D45" s="169" t="s">
        <v>46</v>
      </c>
      <c r="E45" s="122"/>
      <c r="F45" s="123"/>
      <c r="G45" s="163"/>
      <c r="H45" s="163"/>
    </row>
    <row r="46" spans="1:8" ht="23.25">
      <c r="A46" s="98"/>
      <c r="B46" s="120"/>
      <c r="C46" s="121"/>
      <c r="D46" s="167" t="s">
        <v>6</v>
      </c>
      <c r="E46" s="122"/>
      <c r="F46" s="123">
        <f>+F47+F48</f>
        <v>242000000</v>
      </c>
      <c r="G46" s="123">
        <f>+G47+G48</f>
        <v>242000000</v>
      </c>
      <c r="H46" s="123">
        <f>+H47+H48</f>
        <v>85020231</v>
      </c>
    </row>
    <row r="47" spans="1:8" ht="23.25">
      <c r="A47" s="98"/>
      <c r="B47" s="120"/>
      <c r="C47" s="121"/>
      <c r="D47" s="169" t="s">
        <v>47</v>
      </c>
      <c r="E47" s="122"/>
      <c r="F47" s="123">
        <v>242000000</v>
      </c>
      <c r="G47" s="163">
        <v>242000000</v>
      </c>
      <c r="H47" s="163">
        <v>85020231</v>
      </c>
    </row>
    <row r="48" spans="1:8" ht="23.25">
      <c r="A48" s="98"/>
      <c r="B48" s="120"/>
      <c r="C48" s="121"/>
      <c r="D48" s="169" t="s">
        <v>48</v>
      </c>
      <c r="E48" s="122"/>
      <c r="F48" s="123"/>
      <c r="G48" s="163"/>
      <c r="H48" s="163"/>
    </row>
    <row r="49" spans="1:8" ht="23.25">
      <c r="A49" s="98"/>
      <c r="B49" s="120"/>
      <c r="C49" s="121"/>
      <c r="D49" s="170" t="s">
        <v>17</v>
      </c>
      <c r="E49" s="122"/>
      <c r="F49" s="123">
        <f>+F50+F51+F54+F55</f>
        <v>1000042423</v>
      </c>
      <c r="G49" s="123">
        <f>+G50+G51+G54+G55</f>
        <v>1000042423</v>
      </c>
      <c r="H49" s="123">
        <f>+H50+H51+H54+H55</f>
        <v>78400400</v>
      </c>
    </row>
    <row r="50" spans="1:8" ht="23.25">
      <c r="A50" s="98"/>
      <c r="B50" s="120"/>
      <c r="C50" s="121"/>
      <c r="D50" s="167" t="s">
        <v>49</v>
      </c>
      <c r="E50" s="122"/>
      <c r="F50" s="123"/>
      <c r="G50" s="163"/>
      <c r="H50" s="163"/>
    </row>
    <row r="51" spans="1:8" ht="23.25">
      <c r="A51" s="98"/>
      <c r="B51" s="120"/>
      <c r="C51" s="121"/>
      <c r="D51" s="167" t="s">
        <v>50</v>
      </c>
      <c r="E51" s="122"/>
      <c r="F51" s="123">
        <f>+F52+F53+F54</f>
        <v>0</v>
      </c>
      <c r="G51" s="123">
        <f>+G52+G53+G54</f>
        <v>0</v>
      </c>
      <c r="H51" s="123">
        <f>+H52+H53+H54</f>
        <v>0</v>
      </c>
    </row>
    <row r="52" spans="1:8" ht="23.25">
      <c r="A52" s="98"/>
      <c r="B52" s="120"/>
      <c r="C52" s="121"/>
      <c r="D52" s="171" t="s">
        <v>51</v>
      </c>
      <c r="E52" s="122"/>
      <c r="F52" s="123"/>
      <c r="G52" s="163"/>
      <c r="H52" s="163"/>
    </row>
    <row r="53" spans="1:8" ht="23.25">
      <c r="A53" s="98"/>
      <c r="B53" s="120"/>
      <c r="C53" s="121"/>
      <c r="D53" s="171" t="s">
        <v>52</v>
      </c>
      <c r="E53" s="122"/>
      <c r="F53" s="123"/>
      <c r="G53" s="163"/>
      <c r="H53" s="163"/>
    </row>
    <row r="54" spans="1:8" ht="23.25">
      <c r="A54" s="98"/>
      <c r="B54" s="120"/>
      <c r="C54" s="121"/>
      <c r="D54" s="167" t="s">
        <v>53</v>
      </c>
      <c r="E54" s="122"/>
      <c r="F54" s="123"/>
      <c r="G54" s="163"/>
      <c r="H54" s="163"/>
    </row>
    <row r="55" spans="1:8" ht="23.25">
      <c r="A55" s="98"/>
      <c r="B55" s="120"/>
      <c r="C55" s="121"/>
      <c r="D55" s="167" t="s">
        <v>54</v>
      </c>
      <c r="E55" s="122"/>
      <c r="F55" s="123">
        <v>1000042423</v>
      </c>
      <c r="G55" s="163">
        <v>1000042423</v>
      </c>
      <c r="H55" s="163">
        <v>78400400</v>
      </c>
    </row>
    <row r="56" spans="1:8" ht="23.25">
      <c r="A56" s="98"/>
      <c r="B56" s="120"/>
      <c r="C56" s="121"/>
      <c r="D56" s="172" t="s">
        <v>55</v>
      </c>
      <c r="E56" s="122"/>
      <c r="F56" s="123"/>
      <c r="G56" s="163"/>
      <c r="H56" s="163"/>
    </row>
    <row r="57" spans="1:8" ht="23.25">
      <c r="A57" s="98"/>
      <c r="B57" s="120"/>
      <c r="C57" s="121"/>
      <c r="D57" s="172" t="s">
        <v>7</v>
      </c>
      <c r="E57" s="122"/>
      <c r="F57" s="123">
        <f>+F58+F61</f>
        <v>529200000</v>
      </c>
      <c r="G57" s="123">
        <f>+G58+G61</f>
        <v>803514433</v>
      </c>
      <c r="H57" s="123">
        <f>+H58+H61</f>
        <v>803514433</v>
      </c>
    </row>
    <row r="58" spans="1:8" ht="23.25">
      <c r="A58" s="98"/>
      <c r="B58" s="120"/>
      <c r="C58" s="121"/>
      <c r="D58" s="166" t="s">
        <v>8</v>
      </c>
      <c r="E58" s="122"/>
      <c r="F58" s="123">
        <f>+F59+F60</f>
        <v>0</v>
      </c>
      <c r="G58" s="123">
        <f>+G59+G60</f>
        <v>0</v>
      </c>
      <c r="H58" s="123">
        <f>+H59+H60</f>
        <v>0</v>
      </c>
    </row>
    <row r="59" spans="1:8" ht="23.25">
      <c r="A59" s="98"/>
      <c r="B59" s="120"/>
      <c r="C59" s="121"/>
      <c r="D59" s="167" t="s">
        <v>11</v>
      </c>
      <c r="E59" s="122"/>
      <c r="F59" s="123"/>
      <c r="G59" s="163"/>
      <c r="H59" s="163"/>
    </row>
    <row r="60" spans="1:8" ht="23.25">
      <c r="A60" s="98"/>
      <c r="B60" s="120"/>
      <c r="C60" s="121"/>
      <c r="D60" s="167" t="s">
        <v>9</v>
      </c>
      <c r="E60" s="122"/>
      <c r="F60" s="123"/>
      <c r="G60" s="163"/>
      <c r="H60" s="163"/>
    </row>
    <row r="61" spans="1:8" ht="23.25">
      <c r="A61" s="98"/>
      <c r="B61" s="120"/>
      <c r="C61" s="121"/>
      <c r="D61" s="166" t="s">
        <v>10</v>
      </c>
      <c r="E61" s="122"/>
      <c r="F61" s="123">
        <f>+F62+F65+F66+F67+F68</f>
        <v>529200000</v>
      </c>
      <c r="G61" s="123">
        <f>+G62+G65+G66+G67+G68</f>
        <v>803514433</v>
      </c>
      <c r="H61" s="123">
        <f>+H62+H65+H66+H67+H68</f>
        <v>803514433</v>
      </c>
    </row>
    <row r="62" spans="1:8" ht="23.25">
      <c r="A62" s="98"/>
      <c r="B62" s="120"/>
      <c r="C62" s="121"/>
      <c r="D62" s="167" t="s">
        <v>11</v>
      </c>
      <c r="E62" s="122"/>
      <c r="F62" s="123"/>
      <c r="G62" s="163"/>
      <c r="H62" s="163"/>
    </row>
    <row r="63" spans="1:8" ht="23.25">
      <c r="A63" s="98"/>
      <c r="B63" s="120"/>
      <c r="C63" s="121"/>
      <c r="D63" s="169" t="s">
        <v>12</v>
      </c>
      <c r="E63" s="122"/>
      <c r="F63" s="123"/>
      <c r="G63" s="123"/>
      <c r="H63" s="123"/>
    </row>
    <row r="64" spans="1:8" ht="23.25">
      <c r="A64" s="98"/>
      <c r="B64" s="120"/>
      <c r="C64" s="121"/>
      <c r="D64" s="169" t="s">
        <v>6</v>
      </c>
      <c r="E64" s="122"/>
      <c r="F64" s="123"/>
      <c r="G64" s="123"/>
      <c r="H64" s="123"/>
    </row>
    <row r="65" spans="1:8" ht="23.25">
      <c r="A65" s="98"/>
      <c r="B65" s="120"/>
      <c r="C65" s="121"/>
      <c r="D65" s="167" t="s">
        <v>13</v>
      </c>
      <c r="E65" s="122"/>
      <c r="F65" s="123"/>
      <c r="G65" s="123"/>
      <c r="H65" s="123"/>
    </row>
    <row r="66" spans="1:8" ht="23.25">
      <c r="A66" s="98"/>
      <c r="B66" s="120"/>
      <c r="C66" s="121"/>
      <c r="D66" s="168" t="s">
        <v>14</v>
      </c>
      <c r="E66" s="122"/>
      <c r="F66" s="123"/>
      <c r="G66" s="123"/>
      <c r="H66" s="123"/>
    </row>
    <row r="67" spans="1:8" ht="23.25">
      <c r="A67" s="98"/>
      <c r="B67" s="120"/>
      <c r="C67" s="121"/>
      <c r="D67" s="167" t="s">
        <v>15</v>
      </c>
      <c r="E67" s="122"/>
      <c r="F67" s="123">
        <v>529200000</v>
      </c>
      <c r="G67" s="123">
        <v>803514433</v>
      </c>
      <c r="H67" s="123">
        <v>803514433</v>
      </c>
    </row>
    <row r="68" spans="1:8" ht="23.25">
      <c r="A68" s="98"/>
      <c r="B68" s="120"/>
      <c r="C68" s="121"/>
      <c r="D68" s="167" t="s">
        <v>16</v>
      </c>
      <c r="E68" s="122"/>
      <c r="F68" s="123"/>
      <c r="G68" s="123"/>
      <c r="H68" s="123"/>
    </row>
    <row r="69" spans="1:8" ht="23.25">
      <c r="A69" s="98"/>
      <c r="B69" s="120"/>
      <c r="C69" s="121"/>
      <c r="D69" s="161" t="s">
        <v>56</v>
      </c>
      <c r="E69" s="122"/>
      <c r="F69" s="123">
        <f>+F70+F71+F72+F73</f>
        <v>2260896573</v>
      </c>
      <c r="G69" s="123">
        <f>+G70+G71+G72+G73</f>
        <v>2260896573</v>
      </c>
      <c r="H69" s="123">
        <f>+H70+H71+H72+H73</f>
        <v>2386494181</v>
      </c>
    </row>
    <row r="70" spans="1:8" ht="23.25">
      <c r="A70" s="98"/>
      <c r="B70" s="120"/>
      <c r="C70" s="121"/>
      <c r="D70" s="162" t="s">
        <v>57</v>
      </c>
      <c r="E70" s="122"/>
      <c r="F70" s="123"/>
      <c r="G70" s="123"/>
      <c r="H70" s="123"/>
    </row>
    <row r="71" spans="1:8" ht="23.25">
      <c r="A71" s="98"/>
      <c r="B71" s="120"/>
      <c r="C71" s="121"/>
      <c r="D71" s="162" t="s">
        <v>58</v>
      </c>
      <c r="E71" s="122"/>
      <c r="F71" s="123">
        <v>1932876729</v>
      </c>
      <c r="G71" s="123">
        <v>1932876729</v>
      </c>
      <c r="H71" s="123">
        <v>1788570737</v>
      </c>
    </row>
    <row r="72" spans="1:8" ht="23.25">
      <c r="A72" s="98"/>
      <c r="B72" s="120"/>
      <c r="C72" s="121"/>
      <c r="D72" s="162" t="s">
        <v>59</v>
      </c>
      <c r="E72" s="122"/>
      <c r="F72" s="123">
        <v>53252105</v>
      </c>
      <c r="G72" s="123">
        <v>53252105</v>
      </c>
      <c r="H72" s="123">
        <v>54998230</v>
      </c>
    </row>
    <row r="73" spans="1:8" ht="23.25">
      <c r="A73" s="98"/>
      <c r="B73" s="120"/>
      <c r="C73" s="121"/>
      <c r="D73" s="162" t="s">
        <v>6</v>
      </c>
      <c r="E73" s="122"/>
      <c r="F73" s="123">
        <v>274767739</v>
      </c>
      <c r="G73" s="123">
        <v>274767739</v>
      </c>
      <c r="H73" s="123">
        <v>542925214</v>
      </c>
    </row>
    <row r="74" spans="1:8" ht="23.25">
      <c r="A74" s="98"/>
      <c r="B74" s="120"/>
      <c r="C74" s="121"/>
      <c r="D74" s="161" t="s">
        <v>60</v>
      </c>
      <c r="E74" s="122"/>
      <c r="F74" s="123">
        <f>+F75+F78+F79</f>
        <v>557875200</v>
      </c>
      <c r="G74" s="123">
        <f>+G75+G78+G79</f>
        <v>832189633</v>
      </c>
      <c r="H74" s="123">
        <f>+H75+H78+H79</f>
        <v>989128067</v>
      </c>
    </row>
    <row r="75" spans="1:8" ht="23.25">
      <c r="A75" s="98"/>
      <c r="B75" s="120"/>
      <c r="C75" s="121"/>
      <c r="D75" s="164" t="s">
        <v>61</v>
      </c>
      <c r="E75" s="122"/>
      <c r="F75" s="123">
        <f>+F76+F77</f>
        <v>0</v>
      </c>
      <c r="G75" s="123">
        <f>+G76+G77</f>
        <v>0</v>
      </c>
      <c r="H75" s="123">
        <f>+H76+H77</f>
        <v>0</v>
      </c>
    </row>
    <row r="76" spans="1:8" ht="23.25">
      <c r="A76" s="98"/>
      <c r="B76" s="120"/>
      <c r="C76" s="121"/>
      <c r="D76" s="167" t="s">
        <v>62</v>
      </c>
      <c r="E76" s="122"/>
      <c r="F76" s="123"/>
      <c r="G76" s="123"/>
      <c r="H76" s="123"/>
    </row>
    <row r="77" spans="1:8" ht="23.25">
      <c r="A77" s="98"/>
      <c r="B77" s="120"/>
      <c r="C77" s="121"/>
      <c r="D77" s="167" t="s">
        <v>63</v>
      </c>
      <c r="E77" s="122"/>
      <c r="F77" s="123"/>
      <c r="G77" s="123"/>
      <c r="H77" s="123"/>
    </row>
    <row r="78" spans="1:8" ht="23.25">
      <c r="A78" s="98"/>
      <c r="B78" s="120"/>
      <c r="C78" s="121"/>
      <c r="D78" s="162" t="s">
        <v>64</v>
      </c>
      <c r="E78" s="122"/>
      <c r="F78" s="123"/>
      <c r="G78" s="123"/>
      <c r="H78" s="123"/>
    </row>
    <row r="79" spans="1:8" ht="23.25">
      <c r="A79" s="98"/>
      <c r="B79" s="120"/>
      <c r="C79" s="121"/>
      <c r="D79" s="162" t="s">
        <v>60</v>
      </c>
      <c r="E79" s="122"/>
      <c r="F79" s="123">
        <v>557875200</v>
      </c>
      <c r="G79" s="123">
        <v>832189633</v>
      </c>
      <c r="H79" s="123">
        <v>989128067</v>
      </c>
    </row>
    <row r="80" spans="1:8" ht="23.25">
      <c r="A80" s="98"/>
      <c r="B80" s="120"/>
      <c r="C80" s="121"/>
      <c r="D80" s="160"/>
      <c r="E80" s="122"/>
      <c r="F80" s="123"/>
      <c r="G80" s="123"/>
      <c r="H80" s="123"/>
    </row>
    <row r="81" spans="1:8" ht="23.25">
      <c r="A81" s="98"/>
      <c r="B81" s="120"/>
      <c r="C81" s="121"/>
      <c r="D81" s="159" t="s">
        <v>77</v>
      </c>
      <c r="E81" s="122"/>
      <c r="F81" s="123"/>
      <c r="G81" s="123"/>
      <c r="H81" s="123"/>
    </row>
    <row r="82" spans="1:8" ht="23.25">
      <c r="A82" s="98"/>
      <c r="B82" s="120"/>
      <c r="C82" s="121"/>
      <c r="D82" s="159" t="s">
        <v>78</v>
      </c>
      <c r="E82" s="122"/>
      <c r="F82" s="123">
        <f>+F83+F84+F85+F86+F87+F88</f>
        <v>2790285616</v>
      </c>
      <c r="G82" s="123">
        <f>+G83+G84+G85+G86+G87+G88</f>
        <v>10554143326</v>
      </c>
      <c r="H82" s="123">
        <f>+H83+H84+H85+H86+H87+H88</f>
        <v>10554143326</v>
      </c>
    </row>
    <row r="83" spans="1:8" ht="23.25">
      <c r="A83" s="98"/>
      <c r="B83" s="120"/>
      <c r="C83" s="121"/>
      <c r="D83" s="173" t="s">
        <v>79</v>
      </c>
      <c r="E83" s="122"/>
      <c r="F83" s="123">
        <f>+F84+F85+F86+F87+F88+F88</f>
        <v>1395142808</v>
      </c>
      <c r="G83" s="123">
        <v>8183504473</v>
      </c>
      <c r="H83" s="123">
        <v>8183504473</v>
      </c>
    </row>
    <row r="84" spans="1:8" ht="23.25">
      <c r="A84" s="98"/>
      <c r="B84" s="120"/>
      <c r="C84" s="121"/>
      <c r="D84" s="173" t="s">
        <v>80</v>
      </c>
      <c r="E84" s="122"/>
      <c r="F84" s="123">
        <v>0</v>
      </c>
      <c r="G84" s="123">
        <v>6742044</v>
      </c>
      <c r="H84" s="123">
        <v>6742044</v>
      </c>
    </row>
    <row r="85" spans="1:8" ht="23.25">
      <c r="A85" s="98"/>
      <c r="B85" s="120"/>
      <c r="C85" s="121"/>
      <c r="D85" s="173" t="s">
        <v>81</v>
      </c>
      <c r="E85" s="122"/>
      <c r="F85" s="123">
        <v>76000000</v>
      </c>
      <c r="G85" s="123">
        <v>1092576786</v>
      </c>
      <c r="H85" s="123">
        <v>1092576786</v>
      </c>
    </row>
    <row r="86" spans="1:8" ht="23.25">
      <c r="A86" s="98"/>
      <c r="B86" s="120"/>
      <c r="C86" s="121"/>
      <c r="D86" s="173" t="s">
        <v>82</v>
      </c>
      <c r="E86" s="122"/>
      <c r="F86" s="123">
        <v>1319142808</v>
      </c>
      <c r="G86" s="123">
        <v>1271320023</v>
      </c>
      <c r="H86" s="123">
        <v>1271320023</v>
      </c>
    </row>
    <row r="87" spans="1:8" ht="23.25">
      <c r="A87" s="98"/>
      <c r="B87" s="120"/>
      <c r="C87" s="121"/>
      <c r="D87" s="173" t="s">
        <v>83</v>
      </c>
      <c r="E87" s="122"/>
      <c r="F87" s="123"/>
      <c r="G87" s="123"/>
      <c r="H87" s="123"/>
    </row>
    <row r="88" spans="1:8" ht="23.25">
      <c r="A88" s="98"/>
      <c r="B88" s="120"/>
      <c r="C88" s="121"/>
      <c r="D88" s="173" t="s">
        <v>84</v>
      </c>
      <c r="E88" s="122"/>
      <c r="F88" s="123"/>
      <c r="G88" s="123"/>
      <c r="H88" s="123"/>
    </row>
    <row r="89" spans="1:8" ht="23.25">
      <c r="A89" s="98"/>
      <c r="B89" s="120"/>
      <c r="C89" s="121"/>
      <c r="D89" s="160"/>
      <c r="E89" s="122"/>
      <c r="F89" s="123"/>
      <c r="G89" s="123"/>
      <c r="H89" s="123"/>
    </row>
    <row r="90" spans="1:8" ht="23.25">
      <c r="A90" s="98"/>
      <c r="B90" s="126"/>
      <c r="C90" s="127"/>
      <c r="D90" s="127"/>
      <c r="E90" s="128"/>
      <c r="F90" s="129"/>
      <c r="G90" s="129"/>
      <c r="H90" s="129"/>
    </row>
    <row r="91" ht="23.25">
      <c r="A91" s="98"/>
    </row>
    <row r="92" spans="1:9" ht="35.25" customHeight="1">
      <c r="A92" s="98"/>
      <c r="B92" s="184" t="s">
        <v>74</v>
      </c>
      <c r="C92" s="186"/>
      <c r="D92" s="186"/>
      <c r="E92" s="186"/>
      <c r="F92" s="186"/>
      <c r="G92" s="186"/>
      <c r="H92" s="186"/>
      <c r="I92" s="185"/>
    </row>
    <row r="93" spans="1:9" ht="36.75" customHeight="1">
      <c r="A93" s="98"/>
      <c r="B93" s="184" t="s">
        <v>19</v>
      </c>
      <c r="C93" s="186"/>
      <c r="D93" s="186"/>
      <c r="E93" s="186"/>
      <c r="F93" s="186"/>
      <c r="G93" s="186"/>
      <c r="H93" s="186"/>
      <c r="I93" s="78"/>
    </row>
    <row r="94" spans="1:8" ht="36.75" customHeight="1">
      <c r="A94" s="98"/>
      <c r="B94" s="187"/>
      <c r="C94" s="187"/>
      <c r="D94" s="187"/>
      <c r="E94" s="187"/>
      <c r="F94" s="187"/>
      <c r="G94" s="187"/>
      <c r="H94" s="187"/>
    </row>
    <row r="95" spans="1:8" ht="23.25">
      <c r="A95" s="98"/>
      <c r="B95" s="121"/>
      <c r="C95" s="121"/>
      <c r="D95" s="121"/>
      <c r="E95" s="121"/>
      <c r="F95" s="130"/>
      <c r="G95" s="130"/>
      <c r="H95" s="130"/>
    </row>
    <row r="64618" spans="1:8" ht="23.25">
      <c r="A64618" s="175"/>
      <c r="B64618" s="175"/>
      <c r="C64618" s="175"/>
      <c r="D64618" s="175"/>
      <c r="E64618" s="175"/>
      <c r="F64618" s="175"/>
      <c r="G64618" s="175"/>
      <c r="H64618" s="175"/>
    </row>
    <row r="64619" spans="1:8" ht="23.25">
      <c r="A64619" s="99"/>
      <c r="B64619" s="99"/>
      <c r="C64619" s="131"/>
      <c r="D64619" s="131"/>
      <c r="E64619" s="131"/>
      <c r="F64619" s="131"/>
      <c r="G64619" s="131"/>
      <c r="H64619" s="131"/>
    </row>
    <row r="64620" spans="1:8" ht="23.25">
      <c r="A64620" s="99"/>
      <c r="B64620" s="99"/>
      <c r="C64620" s="131"/>
      <c r="D64620" s="131"/>
      <c r="E64620" s="131"/>
      <c r="F64620" s="131"/>
      <c r="G64620" s="131"/>
      <c r="H64620" s="131"/>
    </row>
    <row r="64621" spans="1:8" ht="23.25">
      <c r="A64621" s="99"/>
      <c r="B64621" s="99"/>
      <c r="C64621" s="131"/>
      <c r="D64621" s="131"/>
      <c r="E64621" s="131"/>
      <c r="F64621" s="131"/>
      <c r="G64621" s="131"/>
      <c r="H64621" s="131"/>
    </row>
    <row r="64622" spans="1:8" ht="23.25">
      <c r="A64622" s="99"/>
      <c r="B64622" s="99"/>
      <c r="C64622" s="131"/>
      <c r="D64622" s="131"/>
      <c r="E64622" s="131"/>
      <c r="F64622" s="131"/>
      <c r="G64622" s="131"/>
      <c r="H64622" s="131"/>
    </row>
    <row r="64623" spans="1:8" ht="23.25">
      <c r="A64623" s="99"/>
      <c r="B64623" s="99"/>
      <c r="C64623" s="131"/>
      <c r="D64623" s="131"/>
      <c r="E64623" s="131"/>
      <c r="F64623" s="131"/>
      <c r="G64623" s="131"/>
      <c r="H64623" s="131"/>
    </row>
    <row r="64624" spans="1:8" ht="23.25">
      <c r="A64624" s="99"/>
      <c r="B64624" s="99"/>
      <c r="C64624" s="131"/>
      <c r="D64624" s="131"/>
      <c r="E64624" s="131"/>
      <c r="F64624" s="131"/>
      <c r="G64624" s="131"/>
      <c r="H64624" s="131"/>
    </row>
    <row r="64625" spans="1:8" ht="23.25">
      <c r="A64625" s="99"/>
      <c r="B64625" s="99"/>
      <c r="C64625" s="99"/>
      <c r="D64625" s="99"/>
      <c r="E64625" s="99"/>
      <c r="F64625" s="131"/>
      <c r="G64625" s="131"/>
      <c r="H64625" s="131"/>
    </row>
    <row r="64626" spans="1:8" ht="23.25">
      <c r="A64626" s="99"/>
      <c r="B64626" s="99"/>
      <c r="C64626" s="99"/>
      <c r="D64626" s="99"/>
      <c r="E64626" s="99"/>
      <c r="F64626" s="132"/>
      <c r="G64626" s="132"/>
      <c r="H64626" s="132"/>
    </row>
    <row r="64627" spans="1:8" ht="23.25">
      <c r="A64627" s="99"/>
      <c r="B64627" s="99"/>
      <c r="C64627" s="99"/>
      <c r="D64627" s="131"/>
      <c r="E64627" s="99"/>
      <c r="F64627" s="132"/>
      <c r="G64627" s="132"/>
      <c r="H64627" s="132"/>
    </row>
    <row r="64628" spans="1:8" ht="23.25">
      <c r="A64628" s="99"/>
      <c r="B64628" s="99"/>
      <c r="C64628" s="99"/>
      <c r="D64628" s="99"/>
      <c r="E64628" s="99"/>
      <c r="F64628" s="132"/>
      <c r="G64628" s="132"/>
      <c r="H64628" s="132"/>
    </row>
    <row r="64629" spans="1:8" ht="23.25">
      <c r="A64629" s="99"/>
      <c r="B64629" s="99"/>
      <c r="C64629" s="99"/>
      <c r="D64629" s="132"/>
      <c r="E64629" s="99"/>
      <c r="F64629" s="132"/>
      <c r="G64629" s="132"/>
      <c r="H64629" s="132"/>
    </row>
    <row r="64630" spans="1:8" ht="23.25">
      <c r="A64630" s="99"/>
      <c r="B64630" s="121"/>
      <c r="C64630" s="121"/>
      <c r="D64630" s="176"/>
      <c r="E64630" s="121"/>
      <c r="F64630" s="133"/>
      <c r="G64630" s="133"/>
      <c r="H64630" s="133"/>
    </row>
    <row r="64631" spans="1:8" ht="23.25">
      <c r="A64631" s="99"/>
      <c r="B64631" s="121"/>
      <c r="C64631" s="121"/>
      <c r="D64631" s="177"/>
      <c r="E64631" s="121"/>
      <c r="F64631" s="133"/>
      <c r="G64631" s="133"/>
      <c r="H64631" s="133"/>
    </row>
    <row r="64632" spans="1:8" ht="23.25">
      <c r="A64632" s="99"/>
      <c r="B64632" s="121"/>
      <c r="C64632" s="121"/>
      <c r="D64632" s="177"/>
      <c r="E64632" s="121"/>
      <c r="F64632" s="133"/>
      <c r="G64632" s="133"/>
      <c r="H64632" s="133"/>
    </row>
    <row r="64633" spans="1:8" ht="23.25">
      <c r="A64633" s="99"/>
      <c r="B64633" s="121"/>
      <c r="C64633" s="121"/>
      <c r="D64633" s="178"/>
      <c r="E64633" s="121"/>
      <c r="F64633" s="133"/>
      <c r="G64633" s="133"/>
      <c r="H64633" s="133"/>
    </row>
    <row r="64634" spans="1:8" ht="23.25">
      <c r="A64634" s="99"/>
      <c r="B64634" s="121"/>
      <c r="C64634" s="121"/>
      <c r="D64634" s="178"/>
      <c r="E64634" s="121"/>
      <c r="F64634" s="133"/>
      <c r="G64634" s="133"/>
      <c r="H64634" s="133"/>
    </row>
    <row r="64635" spans="1:8" ht="23.25">
      <c r="A64635" s="99"/>
      <c r="B64635" s="121"/>
      <c r="C64635" s="121"/>
      <c r="D64635" s="178"/>
      <c r="E64635" s="121"/>
      <c r="F64635" s="133"/>
      <c r="G64635" s="133"/>
      <c r="H64635" s="133"/>
    </row>
    <row r="64636" spans="1:8" ht="23.25">
      <c r="A64636" s="99"/>
      <c r="B64636" s="121"/>
      <c r="C64636" s="121"/>
      <c r="D64636" s="178"/>
      <c r="E64636" s="121"/>
      <c r="F64636" s="133"/>
      <c r="G64636" s="133"/>
      <c r="H64636" s="133"/>
    </row>
    <row r="64637" spans="1:8" ht="23.25">
      <c r="A64637" s="99"/>
      <c r="B64637" s="121"/>
      <c r="C64637" s="121"/>
      <c r="D64637" s="178"/>
      <c r="E64637" s="121"/>
      <c r="F64637" s="133"/>
      <c r="G64637" s="133"/>
      <c r="H64637" s="133"/>
    </row>
    <row r="64638" spans="1:8" ht="23.25">
      <c r="A64638" s="99"/>
      <c r="B64638" s="121"/>
      <c r="C64638" s="121"/>
      <c r="D64638" s="177"/>
      <c r="E64638" s="121"/>
      <c r="F64638" s="133"/>
      <c r="G64638" s="133"/>
      <c r="H64638" s="133"/>
    </row>
    <row r="64639" spans="1:8" ht="23.25">
      <c r="A64639" s="99"/>
      <c r="B64639" s="121"/>
      <c r="C64639" s="121"/>
      <c r="D64639" s="177"/>
      <c r="E64639" s="121"/>
      <c r="F64639" s="133"/>
      <c r="G64639" s="133"/>
      <c r="H64639" s="133"/>
    </row>
    <row r="64640" spans="1:8" ht="23.25">
      <c r="A64640" s="99"/>
      <c r="B64640" s="121"/>
      <c r="C64640" s="121"/>
      <c r="D64640" s="177"/>
      <c r="E64640" s="121"/>
      <c r="F64640" s="133"/>
      <c r="G64640" s="133"/>
      <c r="H64640" s="133"/>
    </row>
    <row r="64641" spans="1:8" ht="23.25">
      <c r="A64641" s="99"/>
      <c r="B64641" s="121"/>
      <c r="C64641" s="121"/>
      <c r="D64641" s="178"/>
      <c r="E64641" s="121"/>
      <c r="F64641" s="133"/>
      <c r="G64641" s="133"/>
      <c r="H64641" s="133"/>
    </row>
    <row r="64642" spans="1:8" ht="23.25">
      <c r="A64642" s="99"/>
      <c r="B64642" s="121"/>
      <c r="C64642" s="121"/>
      <c r="D64642" s="178"/>
      <c r="E64642" s="121"/>
      <c r="F64642" s="133"/>
      <c r="G64642" s="133"/>
      <c r="H64642" s="133"/>
    </row>
    <row r="64643" spans="1:8" ht="23.25">
      <c r="A64643" s="98"/>
      <c r="B64643" s="134"/>
      <c r="C64643" s="135"/>
      <c r="D64643" s="135"/>
      <c r="E64643" s="136"/>
      <c r="F64643" s="137"/>
      <c r="G64643" s="137"/>
      <c r="H64643" s="137"/>
    </row>
    <row r="64644" spans="1:8" ht="23.25">
      <c r="A64644" s="98"/>
      <c r="B64644" s="138"/>
      <c r="C64644" s="99"/>
      <c r="D64644" s="100" t="s">
        <v>2</v>
      </c>
      <c r="E64644" s="139"/>
      <c r="F64644" s="140"/>
      <c r="G64644" s="140"/>
      <c r="H64644" s="140"/>
    </row>
    <row r="64645" spans="1:8" ht="23.25">
      <c r="A64645" s="98"/>
      <c r="B64645" s="138"/>
      <c r="C64645" s="99"/>
      <c r="D64645" s="98"/>
      <c r="E64645" s="139"/>
      <c r="F64645" s="140"/>
      <c r="G64645" s="140"/>
      <c r="H64645" s="140"/>
    </row>
    <row r="64646" spans="1:8" ht="23.25">
      <c r="A64646" s="98"/>
      <c r="B64646" s="141"/>
      <c r="C64646" s="142"/>
      <c r="D64646" s="143"/>
      <c r="E64646" s="144"/>
      <c r="F64646" s="145"/>
      <c r="G64646" s="145"/>
      <c r="H64646" s="145"/>
    </row>
    <row r="64647" spans="1:8" ht="23.25">
      <c r="A64647" s="98"/>
      <c r="B64647" s="120"/>
      <c r="C64647" s="121"/>
      <c r="D64647" s="158"/>
      <c r="E64647" s="122"/>
      <c r="F64647" s="146"/>
      <c r="G64647" s="146"/>
      <c r="H64647" s="146"/>
    </row>
    <row r="64648" spans="1:8" ht="23.25">
      <c r="A64648" s="98"/>
      <c r="B64648" s="120"/>
      <c r="C64648" s="121"/>
      <c r="D64648" s="159"/>
      <c r="E64648" s="122"/>
      <c r="F64648" s="64"/>
      <c r="G64648" s="64"/>
      <c r="H64648" s="64"/>
    </row>
    <row r="64649" spans="1:8" ht="23.25">
      <c r="A64649" s="98"/>
      <c r="B64649" s="120"/>
      <c r="C64649" s="121"/>
      <c r="D64649" s="158"/>
      <c r="E64649" s="122"/>
      <c r="F64649" s="64"/>
      <c r="G64649" s="64"/>
      <c r="H64649" s="64"/>
    </row>
    <row r="64650" spans="1:8" ht="23.25">
      <c r="A64650" s="98"/>
      <c r="B64650" s="120"/>
      <c r="C64650" s="121"/>
      <c r="D64650" s="158"/>
      <c r="E64650" s="122"/>
      <c r="F64650" s="64"/>
      <c r="G64650" s="64"/>
      <c r="H64650" s="64"/>
    </row>
    <row r="64651" spans="1:8" ht="23.25">
      <c r="A64651" s="98"/>
      <c r="B64651" s="120"/>
      <c r="C64651" s="121"/>
      <c r="D64651" s="179" t="s">
        <v>85</v>
      </c>
      <c r="E64651" s="122"/>
      <c r="F64651" s="64"/>
      <c r="G64651" s="64"/>
      <c r="H64651" s="64"/>
    </row>
    <row r="64652" spans="1:8" ht="23.25">
      <c r="A64652" s="98"/>
      <c r="B64652" s="120"/>
      <c r="C64652" s="121"/>
      <c r="D64652" s="158" t="s">
        <v>86</v>
      </c>
      <c r="E64652" s="122"/>
      <c r="F64652" s="64"/>
      <c r="G64652" s="64"/>
      <c r="H64652" s="64"/>
    </row>
    <row r="64653" spans="1:8" ht="23.25">
      <c r="A64653" s="98"/>
      <c r="B64653" s="120"/>
      <c r="C64653" s="121"/>
      <c r="D64653" s="158" t="s">
        <v>87</v>
      </c>
      <c r="E64653" s="122"/>
      <c r="F64653" s="64"/>
      <c r="G64653" s="64"/>
      <c r="H64653" s="64"/>
    </row>
    <row r="64654" spans="1:8" ht="23.25">
      <c r="A64654" s="98"/>
      <c r="B64654" s="120"/>
      <c r="C64654" s="121"/>
      <c r="D64654" s="158"/>
      <c r="E64654" s="122"/>
      <c r="F64654" s="64"/>
      <c r="G64654" s="64"/>
      <c r="H64654" s="64"/>
    </row>
    <row r="64655" spans="1:8" ht="23.25">
      <c r="A64655" s="98"/>
      <c r="B64655" s="120"/>
      <c r="C64655" s="121"/>
      <c r="D64655" s="179" t="s">
        <v>88</v>
      </c>
      <c r="E64655" s="122"/>
      <c r="F64655" s="64"/>
      <c r="G64655" s="64"/>
      <c r="H64655" s="64"/>
    </row>
    <row r="64656" spans="1:8" ht="23.25">
      <c r="A64656" s="98"/>
      <c r="B64656" s="120"/>
      <c r="C64656" s="121"/>
      <c r="D64656" s="158"/>
      <c r="E64656" s="122"/>
      <c r="F64656" s="64"/>
      <c r="G64656" s="64"/>
      <c r="H64656" s="64"/>
    </row>
    <row r="64657" spans="1:8" ht="23.25">
      <c r="A64657" s="98"/>
      <c r="B64657" s="120"/>
      <c r="C64657" s="121"/>
      <c r="D64657" s="158" t="s">
        <v>89</v>
      </c>
      <c r="E64657" s="122"/>
      <c r="F64657" s="64"/>
      <c r="G64657" s="64"/>
      <c r="H64657" s="64"/>
    </row>
    <row r="64658" spans="1:8" ht="23.25">
      <c r="A64658" s="98"/>
      <c r="B64658" s="120"/>
      <c r="C64658" s="121"/>
      <c r="D64658" s="158" t="s">
        <v>90</v>
      </c>
      <c r="E64658" s="122"/>
      <c r="F64658" s="64"/>
      <c r="G64658" s="64"/>
      <c r="H64658" s="64"/>
    </row>
    <row r="64659" spans="1:8" ht="23.25">
      <c r="A64659" s="98"/>
      <c r="B64659" s="120"/>
      <c r="C64659" s="121"/>
      <c r="D64659" s="158" t="s">
        <v>91</v>
      </c>
      <c r="E64659" s="122"/>
      <c r="F64659" s="64"/>
      <c r="G64659" s="64"/>
      <c r="H64659" s="64"/>
    </row>
    <row r="64660" spans="1:8" ht="23.25">
      <c r="A64660" s="98"/>
      <c r="B64660" s="120"/>
      <c r="C64660" s="121"/>
      <c r="D64660" s="158"/>
      <c r="E64660" s="122"/>
      <c r="F64660" s="64"/>
      <c r="G64660" s="64"/>
      <c r="H64660" s="64"/>
    </row>
    <row r="64661" spans="1:8" ht="23.25">
      <c r="A64661" s="98"/>
      <c r="B64661" s="120"/>
      <c r="C64661" s="121"/>
      <c r="D64661" s="158" t="s">
        <v>92</v>
      </c>
      <c r="E64661" s="122"/>
      <c r="F64661" s="64"/>
      <c r="G64661" s="64"/>
      <c r="H64661" s="64"/>
    </row>
    <row r="64662" spans="1:8" ht="23.25">
      <c r="A64662" s="98"/>
      <c r="B64662" s="120"/>
      <c r="C64662" s="121"/>
      <c r="D64662" s="158" t="s">
        <v>90</v>
      </c>
      <c r="E64662" s="122"/>
      <c r="F64662" s="64"/>
      <c r="G64662" s="64"/>
      <c r="H64662" s="64"/>
    </row>
    <row r="64663" spans="1:8" ht="23.25">
      <c r="A64663" s="98"/>
      <c r="B64663" s="120"/>
      <c r="C64663" s="121"/>
      <c r="D64663" s="158" t="s">
        <v>91</v>
      </c>
      <c r="E64663" s="122"/>
      <c r="F64663" s="64"/>
      <c r="G64663" s="64"/>
      <c r="H64663" s="64"/>
    </row>
    <row r="64664" spans="1:8" ht="23.25">
      <c r="A64664" s="98"/>
      <c r="B64664" s="120"/>
      <c r="C64664" s="121"/>
      <c r="D64664" s="179"/>
      <c r="E64664" s="122"/>
      <c r="F64664" s="64"/>
      <c r="G64664" s="64"/>
      <c r="H64664" s="64"/>
    </row>
    <row r="64665" spans="1:8" ht="23.25">
      <c r="A64665" s="98"/>
      <c r="B64665" s="120"/>
      <c r="C64665" s="121"/>
      <c r="D64665" s="158" t="s">
        <v>93</v>
      </c>
      <c r="E64665" s="122"/>
      <c r="F64665" s="64"/>
      <c r="G64665" s="64"/>
      <c r="H64665" s="64"/>
    </row>
    <row r="64666" spans="1:8" ht="23.25">
      <c r="A64666" s="98"/>
      <c r="B64666" s="120"/>
      <c r="C64666" s="121"/>
      <c r="D64666" s="158" t="s">
        <v>94</v>
      </c>
      <c r="E64666" s="122"/>
      <c r="F64666" s="64"/>
      <c r="G64666" s="64"/>
      <c r="H64666" s="64"/>
    </row>
    <row r="64667" spans="1:8" ht="23.25">
      <c r="A64667" s="98"/>
      <c r="B64667" s="120"/>
      <c r="C64667" s="121"/>
      <c r="D64667" s="158" t="s">
        <v>95</v>
      </c>
      <c r="E64667" s="122"/>
      <c r="F64667" s="64"/>
      <c r="G64667" s="64"/>
      <c r="H64667" s="64"/>
    </row>
    <row r="64668" spans="1:8" ht="23.25">
      <c r="A64668" s="98"/>
      <c r="B64668" s="120"/>
      <c r="C64668" s="121"/>
      <c r="D64668" s="158" t="s">
        <v>96</v>
      </c>
      <c r="E64668" s="122"/>
      <c r="F64668" s="64"/>
      <c r="G64668" s="64"/>
      <c r="H64668" s="64"/>
    </row>
    <row r="64669" spans="1:8" ht="23.25">
      <c r="A64669" s="98"/>
      <c r="B64669" s="120"/>
      <c r="C64669" s="121"/>
      <c r="D64669" s="158"/>
      <c r="E64669" s="122"/>
      <c r="F64669" s="64"/>
      <c r="G64669" s="64"/>
      <c r="H64669" s="64"/>
    </row>
    <row r="64670" spans="1:8" ht="23.25">
      <c r="A64670" s="98"/>
      <c r="B64670" s="120"/>
      <c r="C64670" s="121"/>
      <c r="D64670" s="158" t="s">
        <v>97</v>
      </c>
      <c r="E64670" s="122"/>
      <c r="F64670" s="64"/>
      <c r="G64670" s="64"/>
      <c r="H64670" s="64"/>
    </row>
    <row r="64671" spans="1:8" ht="23.25">
      <c r="A64671" s="98"/>
      <c r="B64671" s="120"/>
      <c r="C64671" s="121"/>
      <c r="D64671" s="158" t="s">
        <v>98</v>
      </c>
      <c r="E64671" s="122"/>
      <c r="F64671" s="64"/>
      <c r="G64671" s="64"/>
      <c r="H64671" s="64"/>
    </row>
    <row r="64672" spans="1:8" ht="23.25">
      <c r="A64672" s="98"/>
      <c r="B64672" s="120"/>
      <c r="C64672" s="121"/>
      <c r="D64672" s="158" t="s">
        <v>99</v>
      </c>
      <c r="E64672" s="122"/>
      <c r="F64672" s="64"/>
      <c r="G64672" s="64"/>
      <c r="H64672" s="64"/>
    </row>
    <row r="64673" spans="1:8" ht="23.25">
      <c r="A64673" s="98"/>
      <c r="B64673" s="120"/>
      <c r="C64673" s="121"/>
      <c r="D64673" s="158"/>
      <c r="E64673" s="122"/>
      <c r="F64673" s="64"/>
      <c r="G64673" s="64"/>
      <c r="H64673" s="64"/>
    </row>
    <row r="64674" spans="1:8" ht="23.25">
      <c r="A64674" s="98"/>
      <c r="B64674" s="120"/>
      <c r="C64674" s="121"/>
      <c r="D64674" s="180" t="s">
        <v>100</v>
      </c>
      <c r="E64674" s="122"/>
      <c r="F64674" s="64"/>
      <c r="G64674" s="64"/>
      <c r="H64674" s="64"/>
    </row>
    <row r="64675" spans="1:8" ht="23.25">
      <c r="A64675" s="98"/>
      <c r="B64675" s="120"/>
      <c r="C64675" s="121"/>
      <c r="D64675" s="181" t="s">
        <v>101</v>
      </c>
      <c r="E64675" s="122"/>
      <c r="F64675" s="64"/>
      <c r="G64675" s="64"/>
      <c r="H64675" s="64"/>
    </row>
    <row r="64676" spans="1:8" ht="23.25">
      <c r="A64676" s="98"/>
      <c r="B64676" s="120"/>
      <c r="C64676" s="121"/>
      <c r="D64676" s="158" t="s">
        <v>102</v>
      </c>
      <c r="E64676" s="122"/>
      <c r="F64676" s="64"/>
      <c r="G64676" s="64"/>
      <c r="H64676" s="64"/>
    </row>
    <row r="64677" spans="1:8" ht="23.25">
      <c r="A64677" s="98"/>
      <c r="B64677" s="120"/>
      <c r="C64677" s="121"/>
      <c r="D64677" s="158"/>
      <c r="E64677" s="122"/>
      <c r="F64677" s="64"/>
      <c r="G64677" s="64"/>
      <c r="H64677" s="64"/>
    </row>
    <row r="64678" spans="1:8" ht="23.25">
      <c r="A64678" s="98"/>
      <c r="B64678" s="120"/>
      <c r="C64678" s="121"/>
      <c r="D64678" s="179" t="s">
        <v>7</v>
      </c>
      <c r="E64678" s="122"/>
      <c r="F64678" s="64"/>
      <c r="G64678" s="64"/>
      <c r="H64678" s="64"/>
    </row>
    <row r="64679" spans="1:8" ht="23.25">
      <c r="A64679" s="98"/>
      <c r="B64679" s="120"/>
      <c r="C64679" s="121"/>
      <c r="D64679" s="182" t="s">
        <v>103</v>
      </c>
      <c r="E64679" s="122"/>
      <c r="F64679" s="64"/>
      <c r="G64679" s="64"/>
      <c r="H64679" s="64"/>
    </row>
    <row r="64680" spans="1:8" ht="23.25">
      <c r="A64680" s="98"/>
      <c r="B64680" s="120"/>
      <c r="C64680" s="121"/>
      <c r="D64680" s="158" t="s">
        <v>104</v>
      </c>
      <c r="E64680" s="122"/>
      <c r="F64680" s="64"/>
      <c r="G64680" s="64"/>
      <c r="H64680" s="64"/>
    </row>
    <row r="64681" spans="1:8" ht="23.25">
      <c r="A64681" s="98"/>
      <c r="B64681" s="120"/>
      <c r="C64681" s="121"/>
      <c r="D64681" s="158" t="s">
        <v>105</v>
      </c>
      <c r="E64681" s="122"/>
      <c r="F64681" s="64"/>
      <c r="G64681" s="64"/>
      <c r="H64681" s="64"/>
    </row>
    <row r="64682" spans="1:8" ht="23.25">
      <c r="A64682" s="98"/>
      <c r="B64682" s="120"/>
      <c r="C64682" s="121"/>
      <c r="D64682" s="158" t="s">
        <v>106</v>
      </c>
      <c r="E64682" s="122"/>
      <c r="F64682" s="64"/>
      <c r="G64682" s="64"/>
      <c r="H64682" s="64"/>
    </row>
    <row r="64683" spans="1:8" ht="23.25">
      <c r="A64683" s="98"/>
      <c r="B64683" s="120"/>
      <c r="C64683" s="121"/>
      <c r="D64683" s="182" t="s">
        <v>107</v>
      </c>
      <c r="E64683" s="122"/>
      <c r="F64683" s="64"/>
      <c r="G64683" s="64"/>
      <c r="H64683" s="64"/>
    </row>
    <row r="64684" spans="1:8" ht="23.25">
      <c r="A64684" s="98"/>
      <c r="B64684" s="120"/>
      <c r="C64684" s="121"/>
      <c r="D64684" s="182" t="s">
        <v>108</v>
      </c>
      <c r="E64684" s="122"/>
      <c r="F64684" s="64"/>
      <c r="G64684" s="64"/>
      <c r="H64684" s="64"/>
    </row>
    <row r="64685" spans="1:8" ht="23.25">
      <c r="A64685" s="98"/>
      <c r="B64685" s="120"/>
      <c r="C64685" s="121"/>
      <c r="D64685" s="158" t="s">
        <v>109</v>
      </c>
      <c r="E64685" s="122"/>
      <c r="F64685" s="64"/>
      <c r="G64685" s="64"/>
      <c r="H64685" s="64"/>
    </row>
    <row r="64686" spans="1:8" ht="23.25">
      <c r="A64686" s="98"/>
      <c r="B64686" s="120"/>
      <c r="C64686" s="121"/>
      <c r="D64686" s="158" t="s">
        <v>110</v>
      </c>
      <c r="E64686" s="122"/>
      <c r="F64686" s="64"/>
      <c r="G64686" s="64"/>
      <c r="H64686" s="64"/>
    </row>
    <row r="64687" spans="1:8" ht="23.25">
      <c r="A64687" s="98"/>
      <c r="B64687" s="120"/>
      <c r="C64687" s="121"/>
      <c r="D64687" s="158" t="s">
        <v>111</v>
      </c>
      <c r="E64687" s="122"/>
      <c r="F64687" s="64"/>
      <c r="G64687" s="64"/>
      <c r="H64687" s="64"/>
    </row>
    <row r="64688" spans="1:8" ht="23.25">
      <c r="A64688" s="98"/>
      <c r="B64688" s="120"/>
      <c r="C64688" s="121"/>
      <c r="D64688" s="158" t="s">
        <v>112</v>
      </c>
      <c r="E64688" s="122"/>
      <c r="F64688" s="64"/>
      <c r="G64688" s="64"/>
      <c r="H64688" s="64"/>
    </row>
    <row r="64689" spans="1:8" ht="23.25">
      <c r="A64689" s="98"/>
      <c r="B64689" s="120"/>
      <c r="C64689" s="121"/>
      <c r="D64689" s="182" t="s">
        <v>113</v>
      </c>
      <c r="E64689" s="122"/>
      <c r="F64689" s="64"/>
      <c r="G64689" s="64"/>
      <c r="H64689" s="64"/>
    </row>
    <row r="64690" spans="1:8" ht="23.25">
      <c r="A64690" s="98"/>
      <c r="B64690" s="120"/>
      <c r="C64690" s="121"/>
      <c r="D64690" s="158"/>
      <c r="E64690" s="122"/>
      <c r="F64690" s="64"/>
      <c r="G64690" s="64"/>
      <c r="H64690" s="64"/>
    </row>
    <row r="64691" spans="1:8" ht="23.25">
      <c r="A64691" s="98"/>
      <c r="B64691" s="120"/>
      <c r="C64691" s="121"/>
      <c r="D64691" s="179" t="s">
        <v>114</v>
      </c>
      <c r="E64691" s="122"/>
      <c r="F64691" s="64"/>
      <c r="G64691" s="64"/>
      <c r="H64691" s="64"/>
    </row>
    <row r="64692" spans="1:8" ht="23.25">
      <c r="A64692" s="98"/>
      <c r="B64692" s="120"/>
      <c r="C64692" s="121"/>
      <c r="D64692" s="158"/>
      <c r="E64692" s="122"/>
      <c r="F64692" s="64"/>
      <c r="G64692" s="64"/>
      <c r="H64692" s="64"/>
    </row>
    <row r="64693" spans="1:8" ht="23.25">
      <c r="A64693" s="98"/>
      <c r="B64693" s="120"/>
      <c r="C64693" s="121"/>
      <c r="D64693" s="158" t="s">
        <v>115</v>
      </c>
      <c r="E64693" s="122"/>
      <c r="F64693" s="64"/>
      <c r="G64693" s="64"/>
      <c r="H64693" s="64"/>
    </row>
    <row r="64694" spans="1:8" ht="23.25">
      <c r="A64694" s="98"/>
      <c r="B64694" s="120"/>
      <c r="C64694" s="121"/>
      <c r="D64694" s="158" t="s">
        <v>116</v>
      </c>
      <c r="E64694" s="122"/>
      <c r="F64694" s="64"/>
      <c r="G64694" s="64"/>
      <c r="H64694" s="64"/>
    </row>
    <row r="64695" spans="1:8" ht="23.25">
      <c r="A64695" s="98"/>
      <c r="B64695" s="120"/>
      <c r="C64695" s="121"/>
      <c r="D64695" s="158" t="s">
        <v>117</v>
      </c>
      <c r="E64695" s="122"/>
      <c r="F64695" s="64"/>
      <c r="G64695" s="64"/>
      <c r="H64695" s="64"/>
    </row>
    <row r="64696" spans="1:8" ht="23.25">
      <c r="A64696" s="98"/>
      <c r="B64696" s="120"/>
      <c r="C64696" s="121"/>
      <c r="D64696" s="158"/>
      <c r="E64696" s="122"/>
      <c r="F64696" s="64"/>
      <c r="G64696" s="64"/>
      <c r="H64696" s="64"/>
    </row>
    <row r="64697" spans="1:8" ht="23.25">
      <c r="A64697" s="98"/>
      <c r="B64697" s="120"/>
      <c r="C64697" s="121"/>
      <c r="D64697" s="158"/>
      <c r="E64697" s="122"/>
      <c r="F64697" s="64"/>
      <c r="G64697" s="64"/>
      <c r="H64697" s="64"/>
    </row>
    <row r="64698" spans="1:8" ht="23.25">
      <c r="A64698" s="98"/>
      <c r="B64698" s="120"/>
      <c r="C64698" s="121"/>
      <c r="D64698" s="179" t="s">
        <v>118</v>
      </c>
      <c r="E64698" s="122"/>
      <c r="F64698" s="64"/>
      <c r="G64698" s="64"/>
      <c r="H64698" s="64"/>
    </row>
    <row r="64699" spans="1:8" ht="23.25">
      <c r="A64699" s="98"/>
      <c r="B64699" s="120"/>
      <c r="C64699" s="121"/>
      <c r="D64699" s="160"/>
      <c r="E64699" s="122"/>
      <c r="F64699" s="64"/>
      <c r="G64699" s="64"/>
      <c r="H64699" s="64"/>
    </row>
    <row r="64700" spans="1:8" ht="23.25">
      <c r="A64700" s="98"/>
      <c r="B64700" s="120"/>
      <c r="C64700" s="121"/>
      <c r="D64700" s="160"/>
      <c r="E64700" s="122"/>
      <c r="F64700" s="64"/>
      <c r="G64700" s="64"/>
      <c r="H64700" s="64"/>
    </row>
    <row r="64701" spans="1:8" ht="23.25">
      <c r="A64701" s="98"/>
      <c r="B64701" s="120"/>
      <c r="C64701" s="121"/>
      <c r="D64701" s="160"/>
      <c r="E64701" s="122"/>
      <c r="F64701" s="64"/>
      <c r="G64701" s="64"/>
      <c r="H64701" s="64"/>
    </row>
    <row r="64702" spans="1:8" ht="23.25">
      <c r="A64702" s="98"/>
      <c r="B64702" s="120"/>
      <c r="C64702" s="121"/>
      <c r="D64702" s="160"/>
      <c r="E64702" s="122"/>
      <c r="F64702" s="64"/>
      <c r="G64702" s="64"/>
      <c r="H64702" s="64"/>
    </row>
    <row r="64703" spans="1:8" ht="23.25">
      <c r="A64703" s="98"/>
      <c r="B64703" s="120"/>
      <c r="C64703" s="121"/>
      <c r="D64703" s="183"/>
      <c r="E64703" s="122"/>
      <c r="F64703" s="64"/>
      <c r="G64703" s="64"/>
      <c r="H64703" s="64"/>
    </row>
    <row r="64704" spans="1:8" ht="23.25">
      <c r="A64704" s="98"/>
      <c r="B64704" s="120"/>
      <c r="C64704" s="121"/>
      <c r="D64704" s="160"/>
      <c r="E64704" s="122"/>
      <c r="F64704" s="64"/>
      <c r="G64704" s="64"/>
      <c r="H64704" s="64"/>
    </row>
    <row r="64705" spans="1:8" ht="23.25">
      <c r="A64705" s="98"/>
      <c r="B64705" s="120"/>
      <c r="C64705" s="121"/>
      <c r="D64705" s="160"/>
      <c r="E64705" s="122"/>
      <c r="F64705" s="64"/>
      <c r="G64705" s="64"/>
      <c r="H64705" s="64"/>
    </row>
    <row r="64706" spans="1:8" ht="23.25">
      <c r="A64706" s="98"/>
      <c r="B64706" s="120"/>
      <c r="C64706" s="121"/>
      <c r="D64706" s="160"/>
      <c r="E64706" s="122"/>
      <c r="F64706" s="64"/>
      <c r="G64706" s="64"/>
      <c r="H64706" s="64"/>
    </row>
    <row r="64707" spans="1:8" ht="23.25">
      <c r="A64707" s="98"/>
      <c r="B64707" s="120"/>
      <c r="C64707" s="121"/>
      <c r="D64707" s="160"/>
      <c r="E64707" s="122"/>
      <c r="F64707" s="64"/>
      <c r="G64707" s="64"/>
      <c r="H64707" s="64"/>
    </row>
    <row r="64708" spans="1:8" ht="23.25">
      <c r="A64708" s="98"/>
      <c r="B64708" s="120"/>
      <c r="C64708" s="121"/>
      <c r="D64708" s="160"/>
      <c r="E64708" s="122"/>
      <c r="F64708" s="64"/>
      <c r="G64708" s="64"/>
      <c r="H64708" s="64"/>
    </row>
    <row r="64709" spans="1:8" ht="23.25">
      <c r="A64709" s="98"/>
      <c r="B64709" s="120"/>
      <c r="C64709" s="121"/>
      <c r="D64709" s="160"/>
      <c r="E64709" s="122"/>
      <c r="F64709" s="64"/>
      <c r="G64709" s="64"/>
      <c r="H64709" s="64"/>
    </row>
    <row r="64710" spans="1:8" ht="23.25">
      <c r="A64710" s="98"/>
      <c r="B64710" s="120"/>
      <c r="C64710" s="121"/>
      <c r="D64710" s="160"/>
      <c r="E64710" s="122"/>
      <c r="F64710" s="64"/>
      <c r="G64710" s="64"/>
      <c r="H64710" s="64"/>
    </row>
    <row r="64711" spans="1:8" ht="23.25">
      <c r="A64711" s="98"/>
      <c r="B64711" s="120"/>
      <c r="C64711" s="121"/>
      <c r="D64711" s="160"/>
      <c r="E64711" s="122"/>
      <c r="F64711" s="64"/>
      <c r="G64711" s="64"/>
      <c r="H64711" s="64"/>
    </row>
    <row r="64712" spans="1:8" ht="23.25">
      <c r="A64712" s="98"/>
      <c r="B64712" s="120"/>
      <c r="C64712" s="121"/>
      <c r="D64712" s="159"/>
      <c r="E64712" s="122"/>
      <c r="F64712" s="64"/>
      <c r="G64712" s="64"/>
      <c r="H64712" s="64"/>
    </row>
    <row r="64713" spans="1:8" ht="23.25">
      <c r="A64713" s="98"/>
      <c r="B64713" s="120"/>
      <c r="C64713" s="121"/>
      <c r="D64713" s="159"/>
      <c r="E64713" s="122"/>
      <c r="F64713" s="64"/>
      <c r="G64713" s="64"/>
      <c r="H64713" s="64"/>
    </row>
    <row r="64714" spans="1:8" ht="23.25">
      <c r="A64714" s="98"/>
      <c r="B64714" s="120"/>
      <c r="C64714" s="121"/>
      <c r="D64714" s="159"/>
      <c r="E64714" s="122"/>
      <c r="F64714" s="64"/>
      <c r="G64714" s="64"/>
      <c r="H64714" s="64"/>
    </row>
    <row r="64715" spans="1:8" ht="23.25">
      <c r="A64715" s="98"/>
      <c r="B64715" s="120"/>
      <c r="C64715" s="121"/>
      <c r="D64715" s="159"/>
      <c r="E64715" s="122"/>
      <c r="F64715" s="64"/>
      <c r="G64715" s="64"/>
      <c r="H64715" s="64"/>
    </row>
    <row r="64716" spans="1:8" ht="23.25">
      <c r="A64716" s="98"/>
      <c r="B64716" s="120"/>
      <c r="C64716" s="121"/>
      <c r="D64716" s="159"/>
      <c r="E64716" s="122"/>
      <c r="F64716" s="64"/>
      <c r="G64716" s="64"/>
      <c r="H64716" s="64"/>
    </row>
    <row r="64717" spans="1:8" ht="23.25">
      <c r="A64717" s="98"/>
      <c r="B64717" s="120"/>
      <c r="C64717" s="121"/>
      <c r="D64717" s="159"/>
      <c r="E64717" s="122"/>
      <c r="F64717" s="64"/>
      <c r="G64717" s="64"/>
      <c r="H64717" s="64"/>
    </row>
    <row r="64718" spans="1:8" ht="23.25">
      <c r="A64718" s="98"/>
      <c r="B64718" s="120"/>
      <c r="C64718" s="121"/>
      <c r="D64718" s="159"/>
      <c r="E64718" s="122"/>
      <c r="F64718" s="64"/>
      <c r="G64718" s="64"/>
      <c r="H64718" s="64"/>
    </row>
    <row r="64719" spans="1:8" ht="23.25">
      <c r="A64719" s="98"/>
      <c r="B64719" s="120"/>
      <c r="C64719" s="121"/>
      <c r="D64719" s="159"/>
      <c r="E64719" s="122"/>
      <c r="F64719" s="64"/>
      <c r="G64719" s="64"/>
      <c r="H64719" s="64"/>
    </row>
    <row r="64720" spans="1:8" ht="23.25">
      <c r="A64720" s="98"/>
      <c r="B64720" s="120"/>
      <c r="C64720" s="121"/>
      <c r="D64720" s="159"/>
      <c r="E64720" s="122"/>
      <c r="F64720" s="64"/>
      <c r="G64720" s="64"/>
      <c r="H64720" s="64"/>
    </row>
    <row r="64721" spans="1:8" ht="23.25">
      <c r="A64721" s="98"/>
      <c r="B64721" s="120"/>
      <c r="C64721" s="121"/>
      <c r="D64721" s="159"/>
      <c r="E64721" s="122"/>
      <c r="F64721" s="64"/>
      <c r="G64721" s="64"/>
      <c r="H64721" s="64"/>
    </row>
    <row r="64722" spans="1:8" ht="23.25">
      <c r="A64722" s="98"/>
      <c r="B64722" s="120"/>
      <c r="C64722" s="121"/>
      <c r="D64722" s="158"/>
      <c r="E64722" s="122"/>
      <c r="F64722" s="64"/>
      <c r="G64722" s="64"/>
      <c r="H64722" s="64"/>
    </row>
    <row r="64723" spans="1:8" ht="23.25">
      <c r="A64723" s="98"/>
      <c r="B64723" s="126"/>
      <c r="C64723" s="127"/>
      <c r="D64723" s="127"/>
      <c r="E64723" s="128"/>
      <c r="F64723" s="147"/>
      <c r="G64723" s="147"/>
      <c r="H64723" s="147"/>
    </row>
    <row r="64724" spans="1:8" ht="23.25">
      <c r="A64724" s="98"/>
      <c r="B64724" s="121"/>
      <c r="C64724" s="121"/>
      <c r="D64724" s="121"/>
      <c r="E64724" s="121"/>
      <c r="F64724" s="130"/>
      <c r="G64724" s="130"/>
      <c r="H64724" s="130"/>
    </row>
    <row r="64725" spans="1:8" ht="23.25">
      <c r="A64725" s="98"/>
      <c r="B64725" s="148" t="s">
        <v>119</v>
      </c>
      <c r="C64725" s="149"/>
      <c r="D64725" s="150"/>
      <c r="E64725" s="150"/>
      <c r="F64725" s="151"/>
      <c r="G64725" s="151"/>
      <c r="H64725" s="151"/>
    </row>
    <row r="64726" spans="1:8" ht="23.25">
      <c r="A64726" s="98"/>
      <c r="B64726" s="152" t="s">
        <v>120</v>
      </c>
      <c r="C64726" s="131"/>
      <c r="D64726" s="153"/>
      <c r="E64726" s="153"/>
      <c r="F64726" s="151"/>
      <c r="G64726" s="151"/>
      <c r="H64726" s="151"/>
    </row>
    <row r="64727" spans="1:8" ht="23.25">
      <c r="A64727" s="98"/>
      <c r="B64727" s="154" t="s">
        <v>121</v>
      </c>
      <c r="C64727" s="131"/>
      <c r="D64727" s="153"/>
      <c r="E64727" s="153"/>
      <c r="F64727" s="151"/>
      <c r="G64727" s="151"/>
      <c r="H64727" s="151"/>
    </row>
    <row r="64728" spans="1:8" ht="23.25">
      <c r="A64728" s="98"/>
      <c r="B64728" s="154" t="s">
        <v>122</v>
      </c>
      <c r="C64728" s="131"/>
      <c r="D64728" s="153"/>
      <c r="E64728" s="153"/>
      <c r="F64728" s="151"/>
      <c r="G64728" s="151"/>
      <c r="H64728" s="151"/>
    </row>
    <row r="64729" spans="1:8" ht="23.25">
      <c r="A64729" s="98"/>
      <c r="B64729" s="155" t="s">
        <v>123</v>
      </c>
      <c r="C64729" s="156"/>
      <c r="D64729" s="157"/>
      <c r="E64729" s="157"/>
      <c r="F64729" s="151"/>
      <c r="G64729" s="151"/>
      <c r="H64729" s="151"/>
    </row>
    <row r="64730" ht="23.25">
      <c r="A64730" s="174" t="s">
        <v>124</v>
      </c>
    </row>
  </sheetData>
  <sheetProtection/>
  <mergeCells count="7">
    <mergeCell ref="B92:H92"/>
    <mergeCell ref="B93:H94"/>
    <mergeCell ref="C2:H2"/>
    <mergeCell ref="C3:H3"/>
    <mergeCell ref="C4:H4"/>
    <mergeCell ref="C5:H5"/>
    <mergeCell ref="F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2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carlos_garciar</dc:creator>
  <cp:keywords/>
  <dc:description/>
  <cp:lastModifiedBy>Carlos López Zavala</cp:lastModifiedBy>
  <cp:lastPrinted>2013-04-22T20:28:31Z</cp:lastPrinted>
  <dcterms:created xsi:type="dcterms:W3CDTF">2013-04-19T01:33:08Z</dcterms:created>
  <dcterms:modified xsi:type="dcterms:W3CDTF">2013-04-25T01:20:10Z</dcterms:modified>
  <cp:category/>
  <cp:version/>
  <cp:contentType/>
  <cp:contentStatus/>
</cp:coreProperties>
</file>