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440" windowHeight="12375" tabRatio="752" activeTab="0"/>
  </bookViews>
  <sheets>
    <sheet name="PPI" sheetId="1" r:id="rId1"/>
  </sheets>
  <definedNames>
    <definedName name="_Fill" hidden="1">#REF!</definedName>
    <definedName name="A_impresión_IM">#REF!</definedName>
    <definedName name="_xlnm.Print_Area" localSheetId="0">'PPI'!$A$1:$P$86</definedName>
    <definedName name="DIFERENCIAS">#N/A</definedName>
    <definedName name="_xlnm.Print_Titles" localSheetId="0">'PPI'!$1:$15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<sst xmlns="http://schemas.openxmlformats.org/spreadsheetml/2006/main" count="72" uniqueCount="63">
  <si>
    <t xml:space="preserve">               </t>
  </si>
  <si>
    <t>Inversión</t>
  </si>
  <si>
    <t>(Pesos)</t>
  </si>
  <si>
    <t>Avance físico porcentual</t>
  </si>
  <si>
    <t>1/ Son los programas y proyectos de inversión que consideraron la asignación de recursos en el presupuesto aprobado o durante el ejercicio presupuestario. Los conceptos de inversión consideran únicamente recursos fiscales.</t>
  </si>
  <si>
    <t>Tipos de programas y proyectos, nombre y descripción</t>
  </si>
  <si>
    <t>Costo total (Pesos)</t>
  </si>
  <si>
    <t>% cumplimiento financiero 2013</t>
  </si>
  <si>
    <t>TOTAL</t>
  </si>
  <si>
    <t>PROGRAMAS DE INVERSIÓN</t>
  </si>
  <si>
    <t>Adquisiciones</t>
  </si>
  <si>
    <t>PROYECTOS DE INVERSIÓN</t>
  </si>
  <si>
    <t>Mantenimiento</t>
  </si>
  <si>
    <t>Inmuebles</t>
  </si>
  <si>
    <t>CUENTA DE LA HACIENDA PÚBLICA FEDERAL DE 2013</t>
  </si>
  <si>
    <r>
      <t>PROGRAMAS Y PROYECTOS DE INVERSIÓN CONCLUIDOS Y EN PROCESO POR TIPOS</t>
    </r>
    <r>
      <rPr>
        <b/>
        <vertAlign val="superscript"/>
        <sz val="7"/>
        <rFont val="Soberana Sans Light"/>
        <family val="3"/>
      </rPr>
      <t>1/</t>
    </r>
  </si>
  <si>
    <r>
      <t xml:space="preserve">PROGRAMAS Y PROYECTOS CON INVERSIÓN CONCLUIDA </t>
    </r>
    <r>
      <rPr>
        <b/>
        <vertAlign val="superscript"/>
        <sz val="7"/>
        <rFont val="Soberana Sans Light"/>
        <family val="3"/>
      </rPr>
      <t>2/</t>
    </r>
  </si>
  <si>
    <r>
      <t>PROGRAMAS Y PROYECTOS CON INVERSIÓN EN PROCESO</t>
    </r>
    <r>
      <rPr>
        <b/>
        <vertAlign val="superscript"/>
        <sz val="7"/>
        <rFont val="Soberana Sans Light"/>
        <family val="3"/>
      </rPr>
      <t>2/</t>
    </r>
  </si>
  <si>
    <t>2/ Los programas y proyectos concluidos tienen fecha de término de la etapa de inversión hasta diciembre de 2013, y los programas y proyectos en proceso tienen fecha de término de la etapa de inversión posterior a diciembre de 2013.</t>
  </si>
  <si>
    <t>Acumulada hasta 2012             (a)</t>
  </si>
  <si>
    <t>Aprobada        (b)</t>
  </si>
  <si>
    <t>Modificada      (c)</t>
  </si>
  <si>
    <t>Pagada       (d)</t>
  </si>
  <si>
    <t>Pagada / Apro-bada  (f)=(d/b)</t>
  </si>
  <si>
    <t>Pagada / Modi-ficada (g)=(d/c)</t>
  </si>
  <si>
    <t>Acumulada hasta 2013           (e)=(a+d)</t>
  </si>
  <si>
    <t>Progra-mado    (i)</t>
  </si>
  <si>
    <t>Real   (j)</t>
  </si>
  <si>
    <t>Acu-mu-lado hasta 2013 (k)=     (h+j)</t>
  </si>
  <si>
    <t>D.F.</t>
  </si>
  <si>
    <t>09321100002 (Programa anual de adquisiciones de mobiliario y equipo para áreas centrales, Salas Metropolitanas y Foráneas 2008)</t>
  </si>
  <si>
    <t>Programa anual de adquisiciones para dotar de bienes muebles a las oficinas centrales y Salas Metropolitanas y Foráneas de nueva creación.)</t>
  </si>
  <si>
    <t>12-2013</t>
  </si>
  <si>
    <t>Varias:            D.F., SON., COAH., N.L., JAL., PUE., OAX., YUC., GRO., MÉX., MICH., QRO., B.C., CHIH., VER., AGS., SIN., TAMPS., Q.ROO.,GTO., DGO.,ZAC.</t>
  </si>
  <si>
    <t>12321100002 (Adecuación del inmueble de La Morena No. 804)</t>
  </si>
  <si>
    <t>01-2012</t>
  </si>
  <si>
    <t>Adecuaciones al inmueble que albergará la nueve sede de las áreas administrativas del Tribunal en el D.F.</t>
  </si>
  <si>
    <t>13321100001 (Adecuación al inmueble de las Salas Regionales con sede en  Monterrey)</t>
  </si>
  <si>
    <t>N.L</t>
  </si>
  <si>
    <t>01-2013</t>
  </si>
  <si>
    <t>13321100002 (Adecuación al inmueble de las Salas Regionales con sede en Zacatecas)</t>
  </si>
  <si>
    <t>Obra de adecuación para la nueva sede de la Sala Regional de Zacatecas.</t>
  </si>
  <si>
    <t>ZAC.</t>
  </si>
  <si>
    <t>13321100006 (Adecuación al inmueble de la Sala Regional con sede en  Sonora</t>
  </si>
  <si>
    <t>SON.</t>
  </si>
  <si>
    <t>Nota: Programa incorporado durante el ejercicio</t>
  </si>
  <si>
    <t>11321100002 (Construcción del inmueble que albergará las Salas Regionales del Golfo)</t>
  </si>
  <si>
    <t>VER.</t>
  </si>
  <si>
    <t>01-2011</t>
  </si>
  <si>
    <t>Construir el inmueble que albergará a las Salas Regionales del Golfo, con sede en Xalapa, Ver., a fin de contar con un inmueble propio y para evitar pagos por arrendamiento.</t>
  </si>
  <si>
    <t>06321100002 (Adquisición mediante arrendamiento financiero del edificio ubicado en Insurgentes Sur 881)</t>
  </si>
  <si>
    <t>Nota: este proyecto fue incorporado en el ejercicio 2011 y finiquitado en el ejercicio 2013.</t>
  </si>
  <si>
    <t>Adquisición del inmueble que alberga la Sala Superior, Salas Regionales Metropolitanas, Secretaría General de Acuerdos, Oficialía Mayor y áreas de apoyo sustantivo y administrativo en el Distrito Federal.</t>
  </si>
  <si>
    <t>09-2006</t>
  </si>
  <si>
    <t>09-2026</t>
  </si>
  <si>
    <t>TRIBUNAL FEDERAL DE JUSTICIA FISCAL Y ADMINISTRATIVA</t>
  </si>
  <si>
    <t>Las cifras reportadas en este formato corresponden a las registradas en los sistemas internos presupuestarios y de cartera de inversión del Tribunal Federal de Justicia Fiscal y Administrativa, lo anterior con la finalidad de cumplir con las metas y objetivos de este Órgano Jurisdiccional, todo ello en el marco normativo de su autonomía.</t>
  </si>
  <si>
    <t>Reubicación de las Salas Regionales del Noreste.</t>
  </si>
  <si>
    <t>Reubicación de la Sala Regional del Noroeste II.</t>
  </si>
  <si>
    <t>Entidad federativa</t>
  </si>
  <si>
    <t>Acumu-lado hasta 2012   (h)</t>
  </si>
  <si>
    <t>Fechas de inicio y término de la etapa de inversión</t>
  </si>
  <si>
    <t>01-2009                      12-2013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</si>
</sst>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[$-80A]dddd\,\ dd&quot; de &quot;mmmm&quot; de &quot;yyyy"/>
    <numFmt numFmtId="166" formatCode="[$-80A]hh:mm:ss\ AM/PM"/>
    <numFmt numFmtId="167" formatCode="_-* #,##0.0_-;\-* #,##0.0_-;_-* &quot;-&quot;??_-;_-@_-"/>
    <numFmt numFmtId="168" formatCode="_-* #,##0_-;\-* #,##0_-;_-* &quot;-&quot;??_-;_-@_-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Soberana Sans Light"/>
      <family val="3"/>
    </font>
    <font>
      <b/>
      <sz val="10"/>
      <name val="Soberana Sans Light"/>
      <family val="3"/>
    </font>
    <font>
      <b/>
      <sz val="8"/>
      <name val="Soberana Sans Light"/>
      <family val="3"/>
    </font>
    <font>
      <b/>
      <sz val="7"/>
      <name val="Soberana Sans Light"/>
      <family val="3"/>
    </font>
    <font>
      <b/>
      <vertAlign val="superscript"/>
      <sz val="7"/>
      <name val="Soberana Sans Light"/>
      <family val="3"/>
    </font>
    <font>
      <sz val="5"/>
      <name val="Soberana Sans Light"/>
      <family val="3"/>
    </font>
    <font>
      <b/>
      <sz val="6"/>
      <name val="Soberana Sans Light"/>
      <family val="3"/>
    </font>
    <font>
      <b/>
      <sz val="6"/>
      <color indexed="8"/>
      <name val="Soberana Sans Light"/>
      <family val="3"/>
    </font>
    <font>
      <sz val="6"/>
      <color indexed="8"/>
      <name val="Soberana Sans Light"/>
      <family val="3"/>
    </font>
    <font>
      <sz val="6"/>
      <name val="Soberana Sans Light"/>
      <family val="3"/>
    </font>
    <font>
      <b/>
      <u val="single"/>
      <sz val="6"/>
      <name val="Soberana Sans Light"/>
      <family val="3"/>
    </font>
    <font>
      <sz val="10"/>
      <name val="Soberana Sans Light"/>
      <family val="3"/>
    </font>
    <font>
      <b/>
      <i/>
      <sz val="6"/>
      <name val="Soberana Sans Light"/>
      <family val="3"/>
    </font>
    <font>
      <sz val="5"/>
      <color indexed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4"/>
      <name val="Cambria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Soberana Sans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>
        <color indexed="63"/>
      </left>
      <right/>
      <top style="thin">
        <color theme="0"/>
      </top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2" fontId="1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164" fontId="10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vertical="center"/>
    </xf>
    <xf numFmtId="164" fontId="11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3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vertical="center"/>
    </xf>
    <xf numFmtId="164" fontId="11" fillId="0" borderId="1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2" fontId="16" fillId="0" borderId="10" xfId="0" applyNumberFormat="1" applyFont="1" applyFill="1" applyBorder="1" applyAlignment="1" quotePrefix="1">
      <alignment horizontal="center" vertical="center" wrapText="1"/>
    </xf>
    <xf numFmtId="3" fontId="1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>
      <alignment horizontal="left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2" fontId="11" fillId="0" borderId="11" xfId="0" applyNumberFormat="1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168" fontId="11" fillId="0" borderId="10" xfId="46" applyNumberFormat="1" applyFont="1" applyFill="1" applyBorder="1" applyAlignment="1">
      <alignment horizontal="right" vertical="center"/>
    </xf>
    <xf numFmtId="0" fontId="12" fillId="0" borderId="10" xfId="0" applyNumberFormat="1" applyFont="1" applyFill="1" applyBorder="1" applyAlignment="1">
      <alignment horizontal="left" vertical="center" wrapText="1" indent="1"/>
    </xf>
    <xf numFmtId="0" fontId="12" fillId="33" borderId="10" xfId="0" applyNumberFormat="1" applyFont="1" applyFill="1" applyBorder="1" applyAlignment="1">
      <alignment horizontal="left" vertical="center" wrapText="1"/>
    </xf>
    <xf numFmtId="0" fontId="3" fillId="0" borderId="12" xfId="0" applyFont="1" applyBorder="1" applyAlignment="1">
      <alignment/>
    </xf>
    <xf numFmtId="0" fontId="12" fillId="0" borderId="12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9" fillId="0" borderId="1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164" fontId="51" fillId="34" borderId="14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51" fillId="34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1" fillId="34" borderId="1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" fontId="51" fillId="34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showGridLines="0" tabSelected="1" view="pageBreakPreview" zoomScale="130" zoomScaleNormal="150" zoomScaleSheetLayoutView="130" zoomScalePageLayoutView="0" workbookViewId="0" topLeftCell="A18">
      <selection activeCell="D32" sqref="D32"/>
    </sheetView>
  </sheetViews>
  <sheetFormatPr defaultColWidth="11.421875" defaultRowHeight="12.75"/>
  <cols>
    <col min="1" max="1" width="1.57421875" style="0" customWidth="1"/>
    <col min="2" max="2" width="34.00390625" style="0" customWidth="1"/>
    <col min="3" max="3" width="8.7109375" style="0" customWidth="1"/>
    <col min="4" max="4" width="8.57421875" style="0" customWidth="1"/>
    <col min="5" max="5" width="9.140625" style="0" customWidth="1"/>
    <col min="6" max="6" width="8.28125" style="0" customWidth="1"/>
    <col min="7" max="7" width="8.421875" style="0" customWidth="1"/>
    <col min="8" max="9" width="8.140625" style="0" customWidth="1"/>
    <col min="10" max="10" width="8.28125" style="0" customWidth="1"/>
    <col min="11" max="11" width="7.140625" style="0" customWidth="1"/>
    <col min="12" max="12" width="7.28125" style="0" customWidth="1"/>
    <col min="13" max="13" width="7.00390625" style="0" customWidth="1"/>
    <col min="14" max="14" width="8.7109375" style="0" customWidth="1"/>
    <col min="15" max="15" width="5.28125" style="0" customWidth="1"/>
    <col min="16" max="16" width="5.00390625" style="0" customWidth="1"/>
    <col min="17" max="17" width="4.57421875" style="0" customWidth="1"/>
    <col min="18" max="18" width="5.7109375" style="0" customWidth="1"/>
    <col min="19" max="19" width="6.140625" style="0" customWidth="1"/>
    <col min="20" max="20" width="8.57421875" style="0" customWidth="1"/>
    <col min="21" max="21" width="11.8515625" style="0" customWidth="1"/>
  </cols>
  <sheetData>
    <row r="1" spans="1:16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3.25" customHeight="1">
      <c r="A2" s="2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8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3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.75" customHeight="1" hidden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>
      <c r="A6" s="2"/>
      <c r="B6" s="46" t="s">
        <v>14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ht="10.5" customHeight="1">
      <c r="A7" s="2"/>
      <c r="B7" s="48" t="s">
        <v>15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0.5" customHeight="1">
      <c r="A8" s="2"/>
      <c r="B8" s="47" t="s">
        <v>55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</row>
    <row r="9" spans="1:16" ht="6" customHeight="1">
      <c r="A9" s="2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</row>
    <row r="10" spans="1:17" ht="15" customHeight="1">
      <c r="A10" s="2"/>
      <c r="B10" s="41" t="s">
        <v>5</v>
      </c>
      <c r="C10" s="41" t="s">
        <v>59</v>
      </c>
      <c r="D10" s="41" t="s">
        <v>61</v>
      </c>
      <c r="E10" s="41" t="s">
        <v>6</v>
      </c>
      <c r="F10" s="41" t="s">
        <v>1</v>
      </c>
      <c r="G10" s="41"/>
      <c r="H10" s="41"/>
      <c r="I10" s="41"/>
      <c r="J10" s="41"/>
      <c r="K10" s="41"/>
      <c r="L10" s="41"/>
      <c r="M10" s="41" t="s">
        <v>3</v>
      </c>
      <c r="N10" s="41"/>
      <c r="O10" s="41"/>
      <c r="P10" s="41"/>
      <c r="Q10" s="37"/>
    </row>
    <row r="11" spans="1:17" ht="27" customHeight="1">
      <c r="A11" s="2"/>
      <c r="B11" s="41"/>
      <c r="C11" s="41"/>
      <c r="D11" s="41"/>
      <c r="E11" s="41"/>
      <c r="F11" s="41" t="s">
        <v>2</v>
      </c>
      <c r="G11" s="41"/>
      <c r="H11" s="41"/>
      <c r="I11" s="41"/>
      <c r="J11" s="41"/>
      <c r="K11" s="41" t="s">
        <v>7</v>
      </c>
      <c r="L11" s="41"/>
      <c r="M11" s="41" t="s">
        <v>60</v>
      </c>
      <c r="N11" s="51">
        <v>2013</v>
      </c>
      <c r="O11" s="51"/>
      <c r="P11" s="49" t="s">
        <v>28</v>
      </c>
      <c r="Q11" s="37"/>
    </row>
    <row r="12" spans="1:17" ht="15" customHeight="1">
      <c r="A12" s="2"/>
      <c r="B12" s="41"/>
      <c r="C12" s="41"/>
      <c r="D12" s="41"/>
      <c r="E12" s="41"/>
      <c r="F12" s="41" t="s">
        <v>19</v>
      </c>
      <c r="G12" s="51">
        <v>2013</v>
      </c>
      <c r="H12" s="51"/>
      <c r="I12" s="51"/>
      <c r="J12" s="41" t="s">
        <v>25</v>
      </c>
      <c r="K12" s="41"/>
      <c r="L12" s="41"/>
      <c r="M12" s="41"/>
      <c r="N12" s="51"/>
      <c r="O12" s="51"/>
      <c r="P12" s="49"/>
      <c r="Q12" s="37"/>
    </row>
    <row r="13" spans="1:17" ht="20.25" customHeight="1">
      <c r="A13" s="2"/>
      <c r="B13" s="41"/>
      <c r="C13" s="41"/>
      <c r="D13" s="41"/>
      <c r="E13" s="41"/>
      <c r="F13" s="44"/>
      <c r="G13" s="41" t="s">
        <v>20</v>
      </c>
      <c r="H13" s="41" t="s">
        <v>21</v>
      </c>
      <c r="I13" s="41" t="s">
        <v>22</v>
      </c>
      <c r="J13" s="41"/>
      <c r="K13" s="49" t="s">
        <v>23</v>
      </c>
      <c r="L13" s="49" t="s">
        <v>24</v>
      </c>
      <c r="M13" s="41"/>
      <c r="N13" s="49" t="s">
        <v>26</v>
      </c>
      <c r="O13" s="49" t="s">
        <v>27</v>
      </c>
      <c r="P13" s="49"/>
      <c r="Q13" s="37"/>
    </row>
    <row r="14" spans="1:17" ht="15" customHeight="1">
      <c r="A14" s="2"/>
      <c r="B14" s="41"/>
      <c r="C14" s="41"/>
      <c r="D14" s="41"/>
      <c r="E14" s="41"/>
      <c r="F14" s="44"/>
      <c r="G14" s="41"/>
      <c r="H14" s="41"/>
      <c r="I14" s="41"/>
      <c r="J14" s="41"/>
      <c r="K14" s="49"/>
      <c r="L14" s="49"/>
      <c r="M14" s="41"/>
      <c r="N14" s="49"/>
      <c r="O14" s="49"/>
      <c r="P14" s="49"/>
      <c r="Q14" s="38"/>
    </row>
    <row r="15" spans="1:17" ht="13.5" customHeight="1">
      <c r="A15" s="2"/>
      <c r="B15" s="41"/>
      <c r="C15" s="41"/>
      <c r="D15" s="41"/>
      <c r="E15" s="41"/>
      <c r="F15" s="44"/>
      <c r="G15" s="41"/>
      <c r="H15" s="41"/>
      <c r="I15" s="41"/>
      <c r="J15" s="41"/>
      <c r="K15" s="49"/>
      <c r="L15" s="49"/>
      <c r="M15" s="41"/>
      <c r="N15" s="49"/>
      <c r="O15" s="49"/>
      <c r="P15" s="49"/>
      <c r="Q15" s="37"/>
    </row>
    <row r="16" spans="1:16" ht="9" customHeight="1">
      <c r="A16" s="2"/>
      <c r="B16" s="39"/>
      <c r="C16" s="4"/>
      <c r="D16" s="40"/>
      <c r="E16" s="5"/>
      <c r="F16" s="5"/>
      <c r="G16" s="5"/>
      <c r="H16" s="5"/>
      <c r="I16" s="5"/>
      <c r="J16" s="5"/>
      <c r="K16" s="6"/>
      <c r="L16" s="6"/>
      <c r="M16" s="6"/>
      <c r="N16" s="6"/>
      <c r="O16" s="6"/>
      <c r="P16" s="6"/>
    </row>
    <row r="17" spans="1:16" ht="9" customHeight="1">
      <c r="A17" s="2"/>
      <c r="B17" s="7" t="s">
        <v>8</v>
      </c>
      <c r="C17" s="8"/>
      <c r="D17" s="9"/>
      <c r="E17" s="10"/>
      <c r="F17" s="10"/>
      <c r="G17" s="10"/>
      <c r="H17" s="10"/>
      <c r="I17" s="10"/>
      <c r="J17" s="10"/>
      <c r="K17" s="11"/>
      <c r="L17" s="11"/>
      <c r="M17" s="6"/>
      <c r="N17" s="6"/>
      <c r="O17" s="6"/>
      <c r="P17" s="6"/>
    </row>
    <row r="18" spans="1:16" ht="9" customHeight="1">
      <c r="A18" s="2"/>
      <c r="B18" s="12"/>
      <c r="C18" s="8"/>
      <c r="D18" s="9"/>
      <c r="E18" s="10"/>
      <c r="F18" s="10"/>
      <c r="G18" s="10"/>
      <c r="H18" s="10"/>
      <c r="I18" s="10"/>
      <c r="J18" s="10"/>
      <c r="K18" s="11"/>
      <c r="L18" s="11"/>
      <c r="M18" s="6"/>
      <c r="N18" s="6"/>
      <c r="O18" s="6"/>
      <c r="P18" s="6"/>
    </row>
    <row r="19" spans="1:16" ht="23.25" customHeight="1">
      <c r="A19" s="2"/>
      <c r="B19" s="7" t="s">
        <v>16</v>
      </c>
      <c r="C19" s="8"/>
      <c r="D19" s="9"/>
      <c r="E19" s="10"/>
      <c r="F19" s="10"/>
      <c r="G19" s="10"/>
      <c r="H19" s="10"/>
      <c r="I19" s="10"/>
      <c r="J19" s="10"/>
      <c r="K19" s="11"/>
      <c r="L19" s="11"/>
      <c r="M19" s="6"/>
      <c r="N19" s="6"/>
      <c r="O19" s="6"/>
      <c r="P19" s="6"/>
    </row>
    <row r="20" spans="1:16" ht="9" customHeight="1">
      <c r="A20" s="2"/>
      <c r="B20" s="12"/>
      <c r="C20" s="8"/>
      <c r="D20" s="42"/>
      <c r="E20" s="10"/>
      <c r="F20" s="10"/>
      <c r="G20" s="10"/>
      <c r="H20" s="10"/>
      <c r="I20" s="10"/>
      <c r="J20" s="10"/>
      <c r="K20" s="11"/>
      <c r="L20" s="11"/>
      <c r="M20" s="6"/>
      <c r="N20" s="6"/>
      <c r="O20" s="6"/>
      <c r="P20" s="6"/>
    </row>
    <row r="21" spans="1:16" ht="9" customHeight="1">
      <c r="A21" s="2"/>
      <c r="B21" s="13" t="s">
        <v>9</v>
      </c>
      <c r="C21" s="8"/>
      <c r="D21" s="43"/>
      <c r="E21" s="10"/>
      <c r="F21" s="10"/>
      <c r="G21" s="10"/>
      <c r="H21" s="10"/>
      <c r="I21" s="10"/>
      <c r="J21" s="10"/>
      <c r="K21" s="11"/>
      <c r="L21" s="11"/>
      <c r="M21" s="6"/>
      <c r="N21" s="6"/>
      <c r="O21" s="6"/>
      <c r="P21" s="6"/>
    </row>
    <row r="22" spans="1:16" ht="9" customHeight="1">
      <c r="A22" s="2"/>
      <c r="B22" s="12"/>
      <c r="C22" s="8"/>
      <c r="D22" s="9"/>
      <c r="E22" s="10"/>
      <c r="F22" s="10"/>
      <c r="G22" s="10"/>
      <c r="H22" s="10"/>
      <c r="I22" s="10"/>
      <c r="J22" s="10"/>
      <c r="K22" s="11"/>
      <c r="L22" s="11"/>
      <c r="M22" s="6"/>
      <c r="N22" s="6"/>
      <c r="O22" s="6"/>
      <c r="P22" s="6"/>
    </row>
    <row r="23" spans="1:16" ht="9" customHeight="1">
      <c r="A23" s="2"/>
      <c r="B23" s="14" t="s">
        <v>10</v>
      </c>
      <c r="C23" s="8"/>
      <c r="D23" s="9"/>
      <c r="E23" s="10"/>
      <c r="F23" s="10"/>
      <c r="G23" s="10"/>
      <c r="H23" s="10"/>
      <c r="I23" s="10"/>
      <c r="J23" s="10"/>
      <c r="K23" s="11"/>
      <c r="L23" s="11"/>
      <c r="M23" s="6"/>
      <c r="N23" s="6"/>
      <c r="O23" s="6"/>
      <c r="P23" s="6"/>
    </row>
    <row r="24" spans="1:16" ht="9" customHeight="1">
      <c r="A24" s="2"/>
      <c r="B24" s="12"/>
      <c r="C24" s="8"/>
      <c r="D24" s="9"/>
      <c r="E24" s="10"/>
      <c r="F24" s="10"/>
      <c r="G24" s="10"/>
      <c r="H24" s="10"/>
      <c r="I24" s="10"/>
      <c r="J24" s="10"/>
      <c r="K24" s="11"/>
      <c r="L24" s="11"/>
      <c r="M24" s="6"/>
      <c r="N24" s="6"/>
      <c r="O24" s="6"/>
      <c r="P24" s="6"/>
    </row>
    <row r="25" spans="1:16" ht="65.25" customHeight="1">
      <c r="A25" s="34"/>
      <c r="B25" s="12" t="s">
        <v>30</v>
      </c>
      <c r="C25" s="54" t="s">
        <v>33</v>
      </c>
      <c r="D25" s="21" t="s">
        <v>62</v>
      </c>
      <c r="E25" s="22">
        <v>17302221</v>
      </c>
      <c r="F25" s="22">
        <v>72434329.88</v>
      </c>
      <c r="G25" s="22">
        <v>0</v>
      </c>
      <c r="H25" s="22">
        <v>36456320.63</v>
      </c>
      <c r="I25" s="22">
        <v>36456320.63</v>
      </c>
      <c r="J25" s="22">
        <f>+F25+I25</f>
        <v>108890650.50999999</v>
      </c>
      <c r="K25" s="22"/>
      <c r="L25" s="31">
        <f>+I25/H25*100</f>
        <v>100</v>
      </c>
      <c r="M25" s="22"/>
      <c r="N25" s="22">
        <v>100</v>
      </c>
      <c r="O25" s="22">
        <v>100</v>
      </c>
      <c r="P25" s="22">
        <v>100</v>
      </c>
    </row>
    <row r="26" spans="1:16" ht="12.75" customHeight="1">
      <c r="A26" s="35"/>
      <c r="C26" s="54"/>
      <c r="D26" s="21"/>
      <c r="E26" s="10"/>
      <c r="F26" s="10"/>
      <c r="G26" s="10"/>
      <c r="H26" s="10"/>
      <c r="I26" s="10"/>
      <c r="J26" s="10"/>
      <c r="K26" s="11"/>
      <c r="L26" s="11"/>
      <c r="M26" s="6"/>
      <c r="N26" s="6"/>
      <c r="O26" s="6"/>
      <c r="P26" s="6"/>
    </row>
    <row r="27" spans="1:16" ht="33" customHeight="1">
      <c r="A27" s="34"/>
      <c r="B27" s="32" t="s">
        <v>31</v>
      </c>
      <c r="C27" s="54"/>
      <c r="D27" s="9"/>
      <c r="E27" s="10"/>
      <c r="F27" s="10"/>
      <c r="G27" s="10"/>
      <c r="H27" s="10"/>
      <c r="I27" s="10"/>
      <c r="J27" s="10"/>
      <c r="K27" s="11"/>
      <c r="L27" s="11"/>
      <c r="M27" s="6"/>
      <c r="N27" s="6"/>
      <c r="O27" s="6"/>
      <c r="P27" s="6"/>
    </row>
    <row r="28" spans="1:16" ht="2.25" customHeight="1" hidden="1">
      <c r="A28" s="34"/>
      <c r="B28" s="12"/>
      <c r="C28" s="8"/>
      <c r="D28" s="9"/>
      <c r="E28" s="10"/>
      <c r="F28" s="10"/>
      <c r="G28" s="10"/>
      <c r="H28" s="10"/>
      <c r="I28" s="10"/>
      <c r="J28" s="10"/>
      <c r="K28" s="11"/>
      <c r="L28" s="11"/>
      <c r="M28" s="6"/>
      <c r="N28" s="6"/>
      <c r="O28" s="6"/>
      <c r="P28" s="6"/>
    </row>
    <row r="29" spans="1:16" ht="3" customHeight="1" hidden="1">
      <c r="A29" s="34"/>
      <c r="B29" s="12"/>
      <c r="C29" s="8"/>
      <c r="D29" s="9"/>
      <c r="E29" s="10"/>
      <c r="F29" s="10"/>
      <c r="G29" s="10"/>
      <c r="H29" s="10"/>
      <c r="I29" s="10"/>
      <c r="J29" s="10"/>
      <c r="K29" s="11"/>
      <c r="L29" s="11"/>
      <c r="M29" s="6"/>
      <c r="N29" s="6"/>
      <c r="O29" s="6"/>
      <c r="P29" s="6"/>
    </row>
    <row r="30" spans="1:16" ht="9" customHeight="1">
      <c r="A30" s="34"/>
      <c r="B30" s="14" t="s">
        <v>12</v>
      </c>
      <c r="C30" s="8"/>
      <c r="D30" s="9"/>
      <c r="E30" s="10"/>
      <c r="F30" s="10"/>
      <c r="G30" s="10"/>
      <c r="H30" s="10"/>
      <c r="I30" s="10"/>
      <c r="J30" s="10"/>
      <c r="K30" s="11"/>
      <c r="L30" s="11"/>
      <c r="M30" s="6"/>
      <c r="N30" s="6"/>
      <c r="O30" s="6"/>
      <c r="P30" s="6"/>
    </row>
    <row r="31" spans="1:16" ht="9" customHeight="1">
      <c r="A31" s="34"/>
      <c r="B31" s="12"/>
      <c r="C31" s="8"/>
      <c r="D31" s="9"/>
      <c r="E31" s="10"/>
      <c r="F31" s="10"/>
      <c r="G31" s="10"/>
      <c r="H31" s="10"/>
      <c r="I31" s="10"/>
      <c r="J31" s="10"/>
      <c r="K31" s="11"/>
      <c r="L31" s="11"/>
      <c r="M31" s="6"/>
      <c r="N31" s="6"/>
      <c r="O31" s="6"/>
      <c r="P31" s="6"/>
    </row>
    <row r="32" spans="1:16" ht="16.5" customHeight="1">
      <c r="A32" s="34"/>
      <c r="B32" s="12" t="s">
        <v>34</v>
      </c>
      <c r="C32" s="8" t="s">
        <v>29</v>
      </c>
      <c r="D32" s="21" t="s">
        <v>35</v>
      </c>
      <c r="E32" s="22">
        <v>30000000</v>
      </c>
      <c r="F32" s="22">
        <v>17405409</v>
      </c>
      <c r="G32" s="22">
        <v>0</v>
      </c>
      <c r="H32" s="22">
        <v>9096630.03</v>
      </c>
      <c r="I32" s="22">
        <v>9096630.03</v>
      </c>
      <c r="J32" s="22">
        <f>+F32+I32</f>
        <v>26502039.03</v>
      </c>
      <c r="K32" s="22"/>
      <c r="L32" s="31">
        <f>+I32/H32*100</f>
        <v>100</v>
      </c>
      <c r="M32" s="22"/>
      <c r="N32" s="22">
        <v>100</v>
      </c>
      <c r="O32" s="22">
        <v>100</v>
      </c>
      <c r="P32" s="22">
        <v>100</v>
      </c>
    </row>
    <row r="33" spans="1:16" ht="9" customHeight="1">
      <c r="A33" s="34"/>
      <c r="B33" s="23"/>
      <c r="C33" s="8"/>
      <c r="D33" s="21" t="s">
        <v>32</v>
      </c>
      <c r="E33" s="10"/>
      <c r="F33" s="10"/>
      <c r="G33" s="10"/>
      <c r="H33" s="10"/>
      <c r="I33" s="10"/>
      <c r="J33" s="10"/>
      <c r="K33" s="11"/>
      <c r="L33" s="11"/>
      <c r="M33" s="6"/>
      <c r="N33" s="6"/>
      <c r="O33" s="6"/>
      <c r="P33" s="6"/>
    </row>
    <row r="34" spans="1:16" ht="18.75" customHeight="1">
      <c r="A34" s="34"/>
      <c r="B34" s="32" t="s">
        <v>36</v>
      </c>
      <c r="C34" s="8"/>
      <c r="D34" s="9"/>
      <c r="E34" s="10"/>
      <c r="F34" s="10"/>
      <c r="G34" s="10"/>
      <c r="H34" s="10"/>
      <c r="I34" s="10"/>
      <c r="J34" s="10"/>
      <c r="K34" s="11"/>
      <c r="L34" s="11"/>
      <c r="M34" s="6"/>
      <c r="N34" s="6"/>
      <c r="O34" s="6"/>
      <c r="P34" s="6"/>
    </row>
    <row r="35" spans="1:16" ht="9" customHeight="1">
      <c r="A35" s="34"/>
      <c r="B35" s="12"/>
      <c r="C35" s="8"/>
      <c r="D35" s="9"/>
      <c r="E35" s="10"/>
      <c r="F35" s="10"/>
      <c r="G35" s="10"/>
      <c r="H35" s="10"/>
      <c r="I35" s="10"/>
      <c r="J35" s="10"/>
      <c r="K35" s="11"/>
      <c r="L35" s="11"/>
      <c r="M35" s="6"/>
      <c r="N35" s="6"/>
      <c r="O35" s="6"/>
      <c r="P35" s="6"/>
    </row>
    <row r="36" spans="1:16" ht="9" customHeight="1">
      <c r="A36" s="34"/>
      <c r="B36" s="12"/>
      <c r="C36" s="8"/>
      <c r="D36" s="9"/>
      <c r="E36" s="10"/>
      <c r="F36" s="10"/>
      <c r="G36" s="10"/>
      <c r="H36" s="10"/>
      <c r="I36" s="10"/>
      <c r="J36" s="10"/>
      <c r="K36" s="11"/>
      <c r="L36" s="11"/>
      <c r="M36" s="6"/>
      <c r="N36" s="6"/>
      <c r="O36" s="6"/>
      <c r="P36" s="6"/>
    </row>
    <row r="37" spans="1:16" ht="18.75" customHeight="1">
      <c r="A37" s="34"/>
      <c r="B37" s="12" t="s">
        <v>37</v>
      </c>
      <c r="C37" s="8" t="s">
        <v>38</v>
      </c>
      <c r="D37" s="21" t="s">
        <v>39</v>
      </c>
      <c r="E37" s="10">
        <v>17000000</v>
      </c>
      <c r="F37" s="10"/>
      <c r="G37" s="10">
        <v>0</v>
      </c>
      <c r="H37" s="10">
        <v>12685601.690000001</v>
      </c>
      <c r="I37" s="10">
        <v>12685601.690000001</v>
      </c>
      <c r="J37" s="22">
        <f>+F37+I37</f>
        <v>12685601.690000001</v>
      </c>
      <c r="K37" s="11"/>
      <c r="L37" s="31">
        <f>+I37/H37*100</f>
        <v>100</v>
      </c>
      <c r="M37" s="6"/>
      <c r="N37" s="10">
        <v>100</v>
      </c>
      <c r="O37" s="10">
        <v>100</v>
      </c>
      <c r="P37" s="10">
        <v>100</v>
      </c>
    </row>
    <row r="38" spans="1:16" ht="9" customHeight="1">
      <c r="A38" s="34"/>
      <c r="B38" s="12"/>
      <c r="C38" s="8"/>
      <c r="D38" s="21" t="s">
        <v>32</v>
      </c>
      <c r="E38" s="10"/>
      <c r="F38" s="10"/>
      <c r="G38" s="10"/>
      <c r="H38" s="10"/>
      <c r="I38" s="10"/>
      <c r="J38" s="10"/>
      <c r="K38" s="11"/>
      <c r="L38" s="11"/>
      <c r="M38" s="6"/>
      <c r="N38" s="6"/>
      <c r="O38" s="6"/>
      <c r="P38" s="6"/>
    </row>
    <row r="39" spans="1:16" ht="9" customHeight="1">
      <c r="A39" s="34"/>
      <c r="B39" s="32" t="s">
        <v>57</v>
      </c>
      <c r="C39" s="8"/>
      <c r="D39" s="9"/>
      <c r="E39" s="10"/>
      <c r="F39" s="10"/>
      <c r="G39" s="10"/>
      <c r="H39" s="10"/>
      <c r="I39" s="10"/>
      <c r="J39" s="10"/>
      <c r="K39" s="11"/>
      <c r="L39" s="11"/>
      <c r="M39" s="6"/>
      <c r="N39" s="6"/>
      <c r="O39" s="6"/>
      <c r="P39" s="6"/>
    </row>
    <row r="40" spans="1:16" ht="9" customHeight="1">
      <c r="A40" s="34"/>
      <c r="B40" s="12"/>
      <c r="C40" s="8"/>
      <c r="D40" s="9"/>
      <c r="E40" s="10"/>
      <c r="F40" s="10"/>
      <c r="G40" s="10"/>
      <c r="H40" s="10"/>
      <c r="I40" s="10"/>
      <c r="J40" s="10"/>
      <c r="K40" s="11"/>
      <c r="L40" s="11"/>
      <c r="M40" s="6"/>
      <c r="N40" s="6"/>
      <c r="O40" s="6"/>
      <c r="P40" s="6"/>
    </row>
    <row r="41" spans="1:16" ht="9" customHeight="1">
      <c r="A41" s="34"/>
      <c r="B41" s="12" t="s">
        <v>45</v>
      </c>
      <c r="C41" s="8"/>
      <c r="D41" s="9"/>
      <c r="E41" s="10"/>
      <c r="F41" s="10"/>
      <c r="G41" s="10"/>
      <c r="H41" s="10"/>
      <c r="I41" s="10"/>
      <c r="J41" s="10"/>
      <c r="K41" s="11"/>
      <c r="L41" s="11"/>
      <c r="M41" s="6"/>
      <c r="N41" s="6"/>
      <c r="O41" s="6"/>
      <c r="P41" s="6"/>
    </row>
    <row r="42" spans="1:16" ht="9" customHeight="1">
      <c r="A42" s="34"/>
      <c r="B42" s="12"/>
      <c r="C42" s="8"/>
      <c r="D42" s="9"/>
      <c r="E42" s="10"/>
      <c r="F42" s="10"/>
      <c r="G42" s="10"/>
      <c r="H42" s="10"/>
      <c r="I42" s="10"/>
      <c r="J42" s="10"/>
      <c r="K42" s="11"/>
      <c r="L42" s="11"/>
      <c r="M42" s="6"/>
      <c r="N42" s="6"/>
      <c r="O42" s="6"/>
      <c r="P42" s="6"/>
    </row>
    <row r="43" spans="1:16" ht="17.25" customHeight="1">
      <c r="A43" s="34"/>
      <c r="B43" s="12" t="s">
        <v>40</v>
      </c>
      <c r="C43" s="8" t="s">
        <v>42</v>
      </c>
      <c r="D43" s="21" t="s">
        <v>39</v>
      </c>
      <c r="E43" s="10">
        <v>5700000</v>
      </c>
      <c r="F43" s="10"/>
      <c r="G43" s="10">
        <v>0</v>
      </c>
      <c r="H43" s="10">
        <v>4798521.880000001</v>
      </c>
      <c r="I43" s="10">
        <v>4798521.880000001</v>
      </c>
      <c r="J43" s="22">
        <f>+F43+I43</f>
        <v>4798521.880000001</v>
      </c>
      <c r="K43" s="11"/>
      <c r="L43" s="31">
        <f>+I43/H43*100</f>
        <v>100</v>
      </c>
      <c r="M43" s="6"/>
      <c r="N43" s="10">
        <v>100</v>
      </c>
      <c r="O43" s="10">
        <v>100</v>
      </c>
      <c r="P43" s="10">
        <v>100</v>
      </c>
    </row>
    <row r="44" spans="1:16" ht="9" customHeight="1">
      <c r="A44" s="34"/>
      <c r="B44" s="12"/>
      <c r="C44" s="8"/>
      <c r="D44" s="21" t="s">
        <v>32</v>
      </c>
      <c r="E44" s="10"/>
      <c r="F44" s="10"/>
      <c r="G44" s="10"/>
      <c r="H44" s="10"/>
      <c r="I44" s="10"/>
      <c r="J44" s="10"/>
      <c r="K44" s="11"/>
      <c r="L44" s="11"/>
      <c r="M44" s="6"/>
      <c r="N44" s="6"/>
      <c r="O44" s="6"/>
      <c r="P44" s="6"/>
    </row>
    <row r="45" spans="1:16" ht="15" customHeight="1">
      <c r="A45" s="34"/>
      <c r="B45" s="32" t="s">
        <v>41</v>
      </c>
      <c r="C45" s="8"/>
      <c r="D45" s="9"/>
      <c r="E45" s="10"/>
      <c r="F45" s="10"/>
      <c r="G45" s="10"/>
      <c r="H45" s="10"/>
      <c r="I45" s="10"/>
      <c r="J45" s="10"/>
      <c r="K45" s="11"/>
      <c r="L45" s="11"/>
      <c r="M45" s="6"/>
      <c r="N45" s="6"/>
      <c r="O45" s="6"/>
      <c r="P45" s="6"/>
    </row>
    <row r="46" spans="1:16" ht="9" customHeight="1">
      <c r="A46" s="34"/>
      <c r="B46" s="12"/>
      <c r="C46" s="8"/>
      <c r="D46" s="9"/>
      <c r="E46" s="10"/>
      <c r="F46" s="10"/>
      <c r="G46" s="10"/>
      <c r="H46" s="10"/>
      <c r="I46" s="10"/>
      <c r="J46" s="10"/>
      <c r="K46" s="11"/>
      <c r="L46" s="11"/>
      <c r="M46" s="6"/>
      <c r="N46" s="6"/>
      <c r="O46" s="6"/>
      <c r="P46" s="6"/>
    </row>
    <row r="47" spans="1:16" ht="9" customHeight="1">
      <c r="A47" s="34"/>
      <c r="B47" s="12" t="s">
        <v>45</v>
      </c>
      <c r="C47" s="8"/>
      <c r="D47" s="9"/>
      <c r="E47" s="10"/>
      <c r="F47" s="10"/>
      <c r="G47" s="10"/>
      <c r="H47" s="10"/>
      <c r="I47" s="10"/>
      <c r="J47" s="10"/>
      <c r="K47" s="11"/>
      <c r="L47" s="11"/>
      <c r="M47" s="6"/>
      <c r="N47" s="6"/>
      <c r="O47" s="6"/>
      <c r="P47" s="6"/>
    </row>
    <row r="48" spans="1:16" ht="9" customHeight="1">
      <c r="A48" s="34"/>
      <c r="B48" s="12"/>
      <c r="C48" s="8"/>
      <c r="D48" s="9"/>
      <c r="E48" s="10"/>
      <c r="F48" s="10"/>
      <c r="G48" s="10"/>
      <c r="H48" s="10"/>
      <c r="I48" s="10"/>
      <c r="J48" s="10"/>
      <c r="K48" s="11"/>
      <c r="L48" s="11"/>
      <c r="M48" s="6"/>
      <c r="N48" s="6"/>
      <c r="O48" s="6"/>
      <c r="P48" s="6"/>
    </row>
    <row r="49" spans="1:16" ht="15.75" customHeight="1">
      <c r="A49" s="34"/>
      <c r="B49" s="12" t="s">
        <v>43</v>
      </c>
      <c r="C49" s="8" t="s">
        <v>44</v>
      </c>
      <c r="D49" s="21" t="s">
        <v>39</v>
      </c>
      <c r="E49" s="10">
        <v>2320000</v>
      </c>
      <c r="F49" s="10"/>
      <c r="G49" s="10">
        <v>0</v>
      </c>
      <c r="H49" s="10">
        <v>47285.28</v>
      </c>
      <c r="I49" s="10">
        <v>47285.28</v>
      </c>
      <c r="J49" s="22">
        <f>+F49+I49</f>
        <v>47285.28</v>
      </c>
      <c r="K49" s="11"/>
      <c r="L49" s="31">
        <f>+I49/H49*100</f>
        <v>100</v>
      </c>
      <c r="M49" s="6"/>
      <c r="N49" s="10">
        <v>100</v>
      </c>
      <c r="O49" s="10">
        <v>100</v>
      </c>
      <c r="P49" s="10">
        <v>100</v>
      </c>
    </row>
    <row r="50" spans="1:16" ht="9" customHeight="1">
      <c r="A50" s="34"/>
      <c r="B50" s="12"/>
      <c r="C50" s="8"/>
      <c r="D50" s="21" t="s">
        <v>32</v>
      </c>
      <c r="E50" s="10"/>
      <c r="F50" s="10"/>
      <c r="G50" s="10"/>
      <c r="H50" s="10"/>
      <c r="I50" s="10"/>
      <c r="J50" s="10"/>
      <c r="K50" s="11"/>
      <c r="L50" s="11"/>
      <c r="M50" s="6"/>
      <c r="N50" s="6"/>
      <c r="O50" s="6"/>
      <c r="P50" s="6"/>
    </row>
    <row r="51" spans="1:16" ht="18" customHeight="1">
      <c r="A51" s="34"/>
      <c r="B51" s="32" t="s">
        <v>58</v>
      </c>
      <c r="C51" s="8"/>
      <c r="D51" s="9"/>
      <c r="E51" s="10"/>
      <c r="F51" s="10"/>
      <c r="G51" s="10"/>
      <c r="H51" s="10"/>
      <c r="I51" s="10"/>
      <c r="J51" s="10"/>
      <c r="K51" s="11"/>
      <c r="L51" s="11"/>
      <c r="M51" s="6"/>
      <c r="N51" s="6"/>
      <c r="O51" s="6"/>
      <c r="P51" s="6"/>
    </row>
    <row r="52" spans="1:16" ht="9" customHeight="1">
      <c r="A52" s="34"/>
      <c r="B52" s="12" t="s">
        <v>45</v>
      </c>
      <c r="C52" s="8"/>
      <c r="D52" s="9"/>
      <c r="E52" s="10"/>
      <c r="F52" s="10"/>
      <c r="G52" s="10"/>
      <c r="H52" s="10"/>
      <c r="I52" s="10"/>
      <c r="J52" s="10"/>
      <c r="K52" s="11"/>
      <c r="L52" s="11"/>
      <c r="M52" s="6"/>
      <c r="N52" s="6"/>
      <c r="O52" s="6"/>
      <c r="P52" s="6"/>
    </row>
    <row r="53" spans="1:16" ht="9" customHeight="1">
      <c r="A53" s="34"/>
      <c r="B53" s="12"/>
      <c r="C53" s="8"/>
      <c r="D53" s="9"/>
      <c r="E53" s="10"/>
      <c r="F53" s="10"/>
      <c r="G53" s="10"/>
      <c r="H53" s="10"/>
      <c r="I53" s="10"/>
      <c r="J53" s="10"/>
      <c r="K53" s="11"/>
      <c r="L53" s="11"/>
      <c r="M53" s="6"/>
      <c r="N53" s="6"/>
      <c r="O53" s="6"/>
      <c r="P53" s="6"/>
    </row>
    <row r="54" spans="1:16" ht="17.25" customHeight="1">
      <c r="A54" s="34"/>
      <c r="B54" s="12" t="s">
        <v>46</v>
      </c>
      <c r="C54" s="8" t="s">
        <v>47</v>
      </c>
      <c r="D54" s="21" t="s">
        <v>48</v>
      </c>
      <c r="E54" s="10">
        <v>90000000</v>
      </c>
      <c r="F54" s="10">
        <v>101894817</v>
      </c>
      <c r="G54" s="10">
        <v>0</v>
      </c>
      <c r="H54" s="10">
        <v>18216663.910000004</v>
      </c>
      <c r="I54" s="10">
        <v>18216663.910000004</v>
      </c>
      <c r="J54" s="22">
        <f>+F54+I54</f>
        <v>120111480.91</v>
      </c>
      <c r="K54" s="31"/>
      <c r="L54" s="31">
        <f>+I54/H54*100</f>
        <v>100</v>
      </c>
      <c r="M54" s="10">
        <v>100</v>
      </c>
      <c r="N54" s="10"/>
      <c r="O54" s="10"/>
      <c r="P54" s="10">
        <v>100</v>
      </c>
    </row>
    <row r="55" spans="1:16" ht="9" customHeight="1">
      <c r="A55" s="34"/>
      <c r="B55" s="12"/>
      <c r="C55" s="8"/>
      <c r="D55" s="21" t="s">
        <v>32</v>
      </c>
      <c r="E55" s="10"/>
      <c r="F55" s="10"/>
      <c r="G55" s="10"/>
      <c r="H55" s="10"/>
      <c r="I55" s="10"/>
      <c r="J55" s="10"/>
      <c r="K55" s="11"/>
      <c r="L55" s="11"/>
      <c r="M55" s="6"/>
      <c r="N55" s="6"/>
      <c r="O55" s="6"/>
      <c r="P55" s="6"/>
    </row>
    <row r="56" spans="1:16" ht="27.75" customHeight="1">
      <c r="A56" s="34"/>
      <c r="B56" s="32" t="s">
        <v>49</v>
      </c>
      <c r="C56" s="8"/>
      <c r="D56" s="9"/>
      <c r="E56" s="10"/>
      <c r="F56" s="10"/>
      <c r="G56" s="10"/>
      <c r="H56" s="10"/>
      <c r="I56" s="10"/>
      <c r="J56" s="10"/>
      <c r="K56" s="11"/>
      <c r="L56" s="11"/>
      <c r="M56" s="6"/>
      <c r="N56" s="6"/>
      <c r="O56" s="6"/>
      <c r="P56" s="6"/>
    </row>
    <row r="57" spans="1:16" ht="9" customHeight="1">
      <c r="A57" s="34"/>
      <c r="B57" s="12"/>
      <c r="C57" s="8"/>
      <c r="D57" s="9"/>
      <c r="E57" s="10"/>
      <c r="F57" s="10"/>
      <c r="G57" s="10"/>
      <c r="H57" s="10"/>
      <c r="I57" s="10"/>
      <c r="J57" s="10"/>
      <c r="K57" s="11"/>
      <c r="L57" s="11"/>
      <c r="M57" s="6"/>
      <c r="N57" s="6"/>
      <c r="O57" s="6"/>
      <c r="P57" s="6"/>
    </row>
    <row r="58" spans="1:16" ht="21" customHeight="1">
      <c r="A58" s="34"/>
      <c r="B58" s="33" t="s">
        <v>51</v>
      </c>
      <c r="C58" s="8"/>
      <c r="D58" s="9"/>
      <c r="E58" s="10"/>
      <c r="F58" s="10"/>
      <c r="G58" s="10"/>
      <c r="H58" s="10"/>
      <c r="I58" s="10"/>
      <c r="J58" s="10"/>
      <c r="K58" s="11"/>
      <c r="L58" s="11"/>
      <c r="M58" s="6"/>
      <c r="N58" s="6"/>
      <c r="O58" s="6"/>
      <c r="P58" s="6"/>
    </row>
    <row r="59" spans="1:16" ht="7.5" customHeight="1">
      <c r="A59" s="34"/>
      <c r="B59" s="12"/>
      <c r="C59" s="8"/>
      <c r="D59" s="9"/>
      <c r="E59" s="10"/>
      <c r="F59" s="10"/>
      <c r="G59" s="10"/>
      <c r="H59" s="10"/>
      <c r="I59" s="10"/>
      <c r="J59" s="10"/>
      <c r="K59" s="11"/>
      <c r="L59" s="11"/>
      <c r="M59" s="6"/>
      <c r="N59" s="6"/>
      <c r="O59" s="6"/>
      <c r="P59" s="6"/>
    </row>
    <row r="60" spans="1:16" ht="9" customHeight="1" hidden="1">
      <c r="A60" s="34"/>
      <c r="B60" s="12"/>
      <c r="C60" s="8"/>
      <c r="D60" s="9"/>
      <c r="E60" s="10"/>
      <c r="F60" s="10"/>
      <c r="G60" s="10"/>
      <c r="H60" s="10"/>
      <c r="I60" s="10"/>
      <c r="J60" s="10"/>
      <c r="K60" s="11"/>
      <c r="L60" s="11"/>
      <c r="M60" s="6"/>
      <c r="N60" s="6"/>
      <c r="O60" s="6"/>
      <c r="P60" s="6"/>
    </row>
    <row r="61" spans="1:16" ht="9" customHeight="1" hidden="1">
      <c r="A61" s="34"/>
      <c r="B61" s="12"/>
      <c r="C61" s="8"/>
      <c r="D61" s="9"/>
      <c r="E61" s="10"/>
      <c r="F61" s="10"/>
      <c r="G61" s="10"/>
      <c r="H61" s="10"/>
      <c r="I61" s="10"/>
      <c r="J61" s="10"/>
      <c r="K61" s="11"/>
      <c r="L61" s="11"/>
      <c r="M61" s="6"/>
      <c r="N61" s="6"/>
      <c r="O61" s="6"/>
      <c r="P61" s="6"/>
    </row>
    <row r="62" spans="1:16" ht="23.25" customHeight="1">
      <c r="A62" s="34"/>
      <c r="B62" s="7" t="s">
        <v>17</v>
      </c>
      <c r="C62" s="8"/>
      <c r="D62" s="9"/>
      <c r="E62" s="10"/>
      <c r="F62" s="10"/>
      <c r="G62" s="10"/>
      <c r="H62" s="10"/>
      <c r="I62" s="10"/>
      <c r="J62" s="10"/>
      <c r="K62" s="11"/>
      <c r="L62" s="11"/>
      <c r="M62" s="6"/>
      <c r="N62" s="6"/>
      <c r="O62" s="6"/>
      <c r="P62" s="6"/>
    </row>
    <row r="63" spans="1:16" ht="8.25" customHeight="1">
      <c r="A63" s="34"/>
      <c r="B63" s="12"/>
      <c r="C63" s="8"/>
      <c r="D63" s="9"/>
      <c r="E63" s="10"/>
      <c r="F63" s="10"/>
      <c r="G63" s="10"/>
      <c r="H63" s="10"/>
      <c r="I63" s="10"/>
      <c r="J63" s="10"/>
      <c r="K63" s="11"/>
      <c r="L63" s="11"/>
      <c r="M63" s="6"/>
      <c r="N63" s="6"/>
      <c r="O63" s="6"/>
      <c r="P63" s="6"/>
    </row>
    <row r="64" spans="1:16" ht="9" customHeight="1" hidden="1">
      <c r="A64" s="34"/>
      <c r="B64" s="12"/>
      <c r="C64" s="8"/>
      <c r="D64" s="9"/>
      <c r="E64" s="10"/>
      <c r="F64" s="10"/>
      <c r="G64" s="10"/>
      <c r="H64" s="10"/>
      <c r="I64" s="10"/>
      <c r="J64" s="10"/>
      <c r="K64" s="11"/>
      <c r="L64" s="11"/>
      <c r="M64" s="6"/>
      <c r="N64" s="6"/>
      <c r="O64" s="6"/>
      <c r="P64" s="6"/>
    </row>
    <row r="65" spans="1:16" ht="9" customHeight="1">
      <c r="A65" s="34"/>
      <c r="B65" s="12"/>
      <c r="C65" s="8"/>
      <c r="D65" s="9"/>
      <c r="E65" s="10"/>
      <c r="F65" s="10"/>
      <c r="G65" s="10"/>
      <c r="H65" s="10"/>
      <c r="I65" s="10"/>
      <c r="J65" s="10"/>
      <c r="K65" s="11"/>
      <c r="L65" s="11"/>
      <c r="M65" s="6"/>
      <c r="N65" s="6"/>
      <c r="O65" s="6"/>
      <c r="P65" s="6"/>
    </row>
    <row r="66" spans="1:16" ht="9" customHeight="1">
      <c r="A66" s="34"/>
      <c r="B66" s="13" t="s">
        <v>11</v>
      </c>
      <c r="C66" s="8"/>
      <c r="D66" s="9"/>
      <c r="E66" s="10"/>
      <c r="F66" s="10"/>
      <c r="G66" s="10"/>
      <c r="H66" s="10"/>
      <c r="I66" s="10"/>
      <c r="J66" s="10"/>
      <c r="K66" s="11"/>
      <c r="L66" s="11"/>
      <c r="M66" s="6"/>
      <c r="N66" s="6"/>
      <c r="O66" s="6"/>
      <c r="P66" s="6"/>
    </row>
    <row r="67" spans="1:16" ht="9" customHeight="1">
      <c r="A67" s="34"/>
      <c r="B67" s="12"/>
      <c r="C67" s="8"/>
      <c r="D67" s="9"/>
      <c r="E67" s="10"/>
      <c r="F67" s="10"/>
      <c r="G67" s="10"/>
      <c r="H67" s="10"/>
      <c r="I67" s="10"/>
      <c r="J67" s="10"/>
      <c r="K67" s="11"/>
      <c r="L67" s="11"/>
      <c r="M67" s="6"/>
      <c r="N67" s="6"/>
      <c r="O67" s="6"/>
      <c r="P67" s="6"/>
    </row>
    <row r="68" spans="1:16" ht="9" customHeight="1">
      <c r="A68" s="34"/>
      <c r="B68" s="12"/>
      <c r="C68" s="8"/>
      <c r="D68" s="9"/>
      <c r="E68" s="10"/>
      <c r="F68" s="10"/>
      <c r="G68" s="10"/>
      <c r="H68" s="10"/>
      <c r="I68" s="10"/>
      <c r="J68" s="10"/>
      <c r="K68" s="11"/>
      <c r="L68" s="11"/>
      <c r="M68" s="6"/>
      <c r="N68" s="6"/>
      <c r="O68" s="6"/>
      <c r="P68" s="6"/>
    </row>
    <row r="69" spans="1:16" ht="9" customHeight="1">
      <c r="A69" s="34"/>
      <c r="B69" s="14" t="s">
        <v>13</v>
      </c>
      <c r="C69" s="8"/>
      <c r="D69" s="9"/>
      <c r="E69" s="10"/>
      <c r="F69" s="10"/>
      <c r="G69" s="10"/>
      <c r="H69" s="10"/>
      <c r="I69" s="10"/>
      <c r="J69" s="10"/>
      <c r="K69" s="11"/>
      <c r="L69" s="11"/>
      <c r="M69" s="6"/>
      <c r="N69" s="6"/>
      <c r="O69" s="6"/>
      <c r="P69" s="6"/>
    </row>
    <row r="70" spans="1:16" ht="9" customHeight="1">
      <c r="A70" s="34"/>
      <c r="B70" s="14"/>
      <c r="C70" s="8"/>
      <c r="D70" s="9"/>
      <c r="E70" s="10"/>
      <c r="F70" s="10"/>
      <c r="G70" s="10"/>
      <c r="H70" s="10"/>
      <c r="I70" s="10"/>
      <c r="J70" s="10"/>
      <c r="K70" s="11"/>
      <c r="L70" s="11"/>
      <c r="M70" s="6"/>
      <c r="N70" s="6"/>
      <c r="O70" s="6"/>
      <c r="P70" s="6"/>
    </row>
    <row r="71" spans="1:16" ht="18.75" customHeight="1">
      <c r="A71" s="34"/>
      <c r="B71" s="12" t="s">
        <v>50</v>
      </c>
      <c r="C71" s="8" t="s">
        <v>29</v>
      </c>
      <c r="D71" s="21" t="s">
        <v>53</v>
      </c>
      <c r="E71" s="22">
        <v>1319836982</v>
      </c>
      <c r="F71" s="22">
        <v>252128858</v>
      </c>
      <c r="G71" s="22">
        <v>57606644</v>
      </c>
      <c r="H71" s="22">
        <v>25953737.91</v>
      </c>
      <c r="I71" s="22">
        <v>25953737.91</v>
      </c>
      <c r="J71" s="22">
        <f>+F71+I71</f>
        <v>278082595.91</v>
      </c>
      <c r="K71" s="31">
        <f>+I71/G71*100</f>
        <v>45.053375978645796</v>
      </c>
      <c r="L71" s="31">
        <f>+I71/H71*100</f>
        <v>100</v>
      </c>
      <c r="M71" s="22">
        <v>30</v>
      </c>
      <c r="N71" s="22">
        <v>5</v>
      </c>
      <c r="O71" s="22">
        <v>5</v>
      </c>
      <c r="P71" s="22">
        <f>+M71+O71</f>
        <v>35</v>
      </c>
    </row>
    <row r="72" spans="1:16" ht="9" customHeight="1">
      <c r="A72" s="34"/>
      <c r="B72" s="23"/>
      <c r="C72" s="8"/>
      <c r="D72" s="21" t="s">
        <v>54</v>
      </c>
      <c r="E72" s="10"/>
      <c r="F72" s="10"/>
      <c r="G72" s="10"/>
      <c r="H72" s="10"/>
      <c r="I72" s="10"/>
      <c r="J72" s="10"/>
      <c r="K72" s="11"/>
      <c r="L72" s="11"/>
      <c r="M72" s="6"/>
      <c r="N72" s="6"/>
      <c r="O72" s="6"/>
      <c r="P72" s="6"/>
    </row>
    <row r="73" spans="1:16" ht="36.75" customHeight="1">
      <c r="A73" s="34"/>
      <c r="B73" s="32" t="s">
        <v>52</v>
      </c>
      <c r="C73" s="8"/>
      <c r="D73" s="9"/>
      <c r="E73" s="10"/>
      <c r="F73" s="10"/>
      <c r="G73" s="10"/>
      <c r="H73" s="10"/>
      <c r="I73" s="10"/>
      <c r="J73" s="10"/>
      <c r="K73" s="11"/>
      <c r="L73" s="11"/>
      <c r="M73" s="6"/>
      <c r="N73" s="6"/>
      <c r="O73" s="6"/>
      <c r="P73" s="6"/>
    </row>
    <row r="74" spans="1:16" ht="9.75" customHeight="1">
      <c r="A74" s="34"/>
      <c r="B74" s="12"/>
      <c r="C74" s="8"/>
      <c r="D74" s="9"/>
      <c r="E74" s="10"/>
      <c r="F74" s="10"/>
      <c r="G74" s="10"/>
      <c r="H74" s="10"/>
      <c r="I74" s="10"/>
      <c r="J74" s="10"/>
      <c r="K74" s="11"/>
      <c r="L74" s="11"/>
      <c r="M74" s="6"/>
      <c r="N74" s="6"/>
      <c r="O74" s="6"/>
      <c r="P74" s="6"/>
    </row>
    <row r="75" spans="1:16" ht="9.75" customHeight="1">
      <c r="A75" s="34"/>
      <c r="B75" s="24"/>
      <c r="C75" s="25"/>
      <c r="D75" s="26"/>
      <c r="E75" s="15"/>
      <c r="F75" s="15"/>
      <c r="G75" s="15"/>
      <c r="H75" s="15"/>
      <c r="I75" s="15"/>
      <c r="J75" s="15"/>
      <c r="K75" s="16"/>
      <c r="L75" s="16"/>
      <c r="M75" s="27"/>
      <c r="N75" s="27"/>
      <c r="O75" s="27"/>
      <c r="P75" s="27"/>
    </row>
    <row r="76" spans="1:16" ht="10.5" customHeight="1">
      <c r="A76" s="2"/>
      <c r="B76" s="17" t="s">
        <v>4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8.25" customHeight="1">
      <c r="A77" s="2"/>
      <c r="B77" s="17" t="s">
        <v>18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21" customHeight="1">
      <c r="A78" s="2"/>
      <c r="B78" s="53" t="s">
        <v>56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</row>
    <row r="79" spans="1:16" ht="8.25" customHeight="1">
      <c r="A79" s="2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6.75" customHeight="1">
      <c r="A80" s="2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8.25" customHeight="1">
      <c r="A81" s="2"/>
      <c r="B81" s="29"/>
      <c r="C81" s="30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8.25" customHeight="1">
      <c r="A82" s="2"/>
      <c r="B82" s="28"/>
      <c r="C82" s="2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8.25" customHeight="1">
      <c r="A83" s="2"/>
      <c r="B83" s="28"/>
      <c r="C83" s="2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8.25" customHeight="1">
      <c r="A84" s="2"/>
      <c r="B84" s="28"/>
      <c r="C84" s="2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8.25" customHeight="1">
      <c r="A85" s="2"/>
      <c r="B85" s="28"/>
      <c r="C85" s="28"/>
      <c r="D85" s="36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8.25" customHeight="1">
      <c r="A86" s="2"/>
      <c r="B86" s="28"/>
      <c r="C86" s="2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ht="12.75" customHeight="1">
      <c r="A87" s="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</row>
    <row r="88" spans="1:16" ht="2.25" customHeight="1">
      <c r="A88" s="19"/>
      <c r="B88" s="17" t="s">
        <v>0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ht="12.75">
      <c r="B89" s="1"/>
    </row>
    <row r="90" ht="12.75">
      <c r="B90" s="1"/>
    </row>
    <row r="91" ht="12.75">
      <c r="B91" s="1"/>
    </row>
  </sheetData>
  <sheetProtection/>
  <protectedRanges>
    <protectedRange sqref="M16:O24 M26:O31 M72:O75 M33:O70" name="avance_1_1_3"/>
    <protectedRange sqref="H16:I24 H26:I31 H72:I75 H33:I70" name="inversion_1_1_3"/>
  </protectedRanges>
  <mergeCells count="30">
    <mergeCell ref="N11:O12"/>
    <mergeCell ref="B87:P87"/>
    <mergeCell ref="J12:J15"/>
    <mergeCell ref="K13:K15"/>
    <mergeCell ref="K11:L12"/>
    <mergeCell ref="I13:I15"/>
    <mergeCell ref="G12:I12"/>
    <mergeCell ref="B78:P78"/>
    <mergeCell ref="N13:N15"/>
    <mergeCell ref="C25:C27"/>
    <mergeCell ref="C10:C15"/>
    <mergeCell ref="B7:P7"/>
    <mergeCell ref="O13:O15"/>
    <mergeCell ref="L13:L15"/>
    <mergeCell ref="B9:P9"/>
    <mergeCell ref="E10:E15"/>
    <mergeCell ref="G13:G15"/>
    <mergeCell ref="P11:P15"/>
    <mergeCell ref="H13:H15"/>
    <mergeCell ref="B10:B15"/>
    <mergeCell ref="M11:M15"/>
    <mergeCell ref="D20:D21"/>
    <mergeCell ref="F12:F15"/>
    <mergeCell ref="B2:P2"/>
    <mergeCell ref="B6:P6"/>
    <mergeCell ref="F11:J11"/>
    <mergeCell ref="M10:P10"/>
    <mergeCell ref="B8:P8"/>
    <mergeCell ref="F10:L10"/>
    <mergeCell ref="D10:D15"/>
  </mergeCells>
  <printOptions/>
  <pageMargins left="0.5511811023622047" right="0.31496062992125984" top="1.1811023622047245" bottom="0.7874015748031497" header="0" footer="0.1968503937007874"/>
  <pageSetup cellComments="asDisplayed" fitToHeight="0" fitToWidth="1" horizontalDpi="600" verticalDpi="600" orientation="landscape" scale="91" r:id="rId1"/>
  <headerFooter alignWithMargins="0">
    <oddFooter>&amp;C&amp;P</oddFooter>
  </headerFooter>
  <rowBreaks count="2" manualBreakCount="2">
    <brk id="41" max="15" man="1"/>
    <brk id="8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PROGRAMAS Y PROYECTOS DE INVERSÓN CONCLUIDOS Y EN PROCESO</dc:title>
  <dc:subject/>
  <dc:creator>SHCP</dc:creator>
  <cp:keywords/>
  <dc:description/>
  <cp:lastModifiedBy>Gabriel Gonzalez Rodriguez</cp:lastModifiedBy>
  <cp:lastPrinted>2014-04-15T21:56:11Z</cp:lastPrinted>
  <dcterms:created xsi:type="dcterms:W3CDTF">2000-12-12T17:17:16Z</dcterms:created>
  <dcterms:modified xsi:type="dcterms:W3CDTF">2014-04-15T21:57:08Z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ato de archivo">
    <vt:lpwstr>pdf</vt:lpwstr>
  </property>
  <property fmtid="{D5CDD505-2E9C-101B-9397-08002B2CF9AE}" pid="3" name="Estatus">
    <vt:lpwstr>Versión definitiva</vt:lpwstr>
  </property>
  <property fmtid="{D5CDD505-2E9C-101B-9397-08002B2CF9AE}" pid="4" name="ContentType">
    <vt:lpwstr>Documento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