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G" sheetId="1" r:id="rId1"/>
  </sheets>
  <definedNames>
    <definedName name="_xlnm.Print_Area" localSheetId="0">'R38-90G'!$F$1:$J$41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<sst xmlns="http://schemas.openxmlformats.org/spreadsheetml/2006/main" count="37" uniqueCount="35">
  <si>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</si>
  <si>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</si>
  <si>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</si>
  <si>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</si>
  <si>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</si>
  <si>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</si>
  <si>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</si>
  <si>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</si>
  <si>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</si>
  <si>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</si>
  <si>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</si>
  <si>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</si>
  <si>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</si>
  <si>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</si>
  <si>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</si>
  <si>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</si>
  <si>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</si>
  <si>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</si>
  <si>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</si>
  <si>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</si>
  <si>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</si>
  <si>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</si>
  <si>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</si>
  <si>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</si>
  <si>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</si>
  <si>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</si>
  <si>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</si>
  <si>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</si>
  <si>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</si>
  <si>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90G CIATEC, A.C. "CENTRO DE INNOVACIÓN APLICADA EN TECNOLOGÍAS COMPETITIVAS"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</si>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</sst>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6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29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49" fontId="4" fillId="0" borderId="0" xfId="52" applyNumberFormat="1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justify" vertical="top" wrapText="1"/>
      <protection/>
    </xf>
    <xf numFmtId="0" fontId="0" fillId="0" borderId="10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1" sqref="F41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32" t="s">
        <v>33</v>
      </c>
      <c r="G3" s="32"/>
      <c r="H3" s="32"/>
      <c r="I3" s="32"/>
      <c r="J3" s="32"/>
      <c r="K3" s="1"/>
    </row>
    <row r="4" spans="4:11" ht="23.25" customHeight="1">
      <c r="D4" s="3"/>
      <c r="E4" s="3"/>
      <c r="F4" s="32" t="s">
        <v>32</v>
      </c>
      <c r="G4" s="32"/>
      <c r="H4" s="32"/>
      <c r="I4" s="32"/>
      <c r="J4" s="32"/>
      <c r="K4" s="1"/>
    </row>
    <row r="5" spans="4:11" ht="23.25">
      <c r="D5" s="3"/>
      <c r="E5" s="3"/>
      <c r="F5" s="32" t="s">
        <v>31</v>
      </c>
      <c r="G5" s="32"/>
      <c r="H5" s="32"/>
      <c r="I5" s="32"/>
      <c r="J5" s="32"/>
      <c r="K5" s="1"/>
    </row>
    <row r="6" spans="4:11" ht="23.25">
      <c r="D6" s="3"/>
      <c r="E6" s="3"/>
      <c r="F6" s="32" t="s">
        <v>30</v>
      </c>
      <c r="G6" s="32"/>
      <c r="H6" s="32"/>
      <c r="I6" s="32"/>
      <c r="J6" s="32"/>
      <c r="K6" s="1"/>
    </row>
    <row r="7" spans="4:11" ht="23.25">
      <c r="D7" s="3"/>
      <c r="E7" s="3"/>
      <c r="F7" s="32" t="s">
        <v>29</v>
      </c>
      <c r="G7" s="32"/>
      <c r="H7" s="32"/>
      <c r="I7" s="32"/>
      <c r="J7" s="32"/>
      <c r="K7" s="2"/>
    </row>
    <row r="8" spans="4:11" ht="23.25">
      <c r="D8" s="3"/>
      <c r="E8" s="3"/>
      <c r="F8" s="32" t="s">
        <v>28</v>
      </c>
      <c r="G8" s="32"/>
      <c r="H8" s="32"/>
      <c r="I8" s="32"/>
      <c r="J8" s="32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1"/>
      <c r="G10" s="36" t="s">
        <v>27</v>
      </c>
      <c r="H10" s="37" t="s">
        <v>26</v>
      </c>
      <c r="I10" s="37" t="s">
        <v>25</v>
      </c>
      <c r="J10" s="38" t="s">
        <v>24</v>
      </c>
      <c r="K10" s="30"/>
    </row>
    <row r="11" spans="4:11" ht="23.25" customHeight="1">
      <c r="D11" s="3"/>
      <c r="E11" s="3"/>
      <c r="F11" s="31"/>
      <c r="G11" s="36"/>
      <c r="H11" s="37"/>
      <c r="I11" s="37"/>
      <c r="J11" s="38"/>
      <c r="K11" s="30"/>
    </row>
    <row r="12" spans="4:11" ht="23.25">
      <c r="D12" s="3"/>
      <c r="E12" s="3"/>
      <c r="F12" s="18"/>
      <c r="G12" s="29"/>
      <c r="H12" s="28"/>
      <c r="I12" s="28"/>
      <c r="J12" s="28"/>
      <c r="K12" s="1"/>
    </row>
    <row r="13" spans="4:11" ht="24.75">
      <c r="D13" s="26"/>
      <c r="E13" s="26"/>
      <c r="F13" s="18"/>
      <c r="G13" s="27" t="s">
        <v>23</v>
      </c>
      <c r="H13" s="16">
        <f>+H34+H38+H35</f>
        <v>258092806</v>
      </c>
      <c r="I13" s="16">
        <f>+I34+I38+I35</f>
        <v>288007876</v>
      </c>
      <c r="J13" s="16">
        <f>+J34+J38+J35</f>
        <v>283218457.59</v>
      </c>
      <c r="K13" s="11"/>
    </row>
    <row r="14" spans="4:11" ht="23.25">
      <c r="D14" s="26"/>
      <c r="E14" s="26"/>
      <c r="F14" s="18"/>
      <c r="G14" s="25"/>
      <c r="H14" s="19"/>
      <c r="I14" s="19"/>
      <c r="J14" s="19"/>
      <c r="K14" s="11"/>
    </row>
    <row r="15" spans="4:11" ht="24.75">
      <c r="D15" s="24"/>
      <c r="E15" s="24"/>
      <c r="F15" s="18"/>
      <c r="G15" s="17" t="s">
        <v>22</v>
      </c>
      <c r="H15" s="16">
        <f>SUM(H16:H20)</f>
        <v>181733806</v>
      </c>
      <c r="I15" s="16">
        <f>SUM(I16:I20)</f>
        <v>183548876</v>
      </c>
      <c r="J15" s="16">
        <f>SUM(J16:J20)</f>
        <v>179064237.20999998</v>
      </c>
      <c r="K15" s="11"/>
    </row>
    <row r="16" spans="4:11" ht="23.25">
      <c r="D16" s="15"/>
      <c r="E16" s="15"/>
      <c r="F16" s="18"/>
      <c r="G16" s="20" t="s">
        <v>21</v>
      </c>
      <c r="H16" s="19">
        <v>104910445</v>
      </c>
      <c r="I16" s="19">
        <v>106725515</v>
      </c>
      <c r="J16" s="19">
        <v>106318277.38</v>
      </c>
      <c r="K16" s="11"/>
    </row>
    <row r="17" spans="4:11" ht="23.25">
      <c r="D17" s="15"/>
      <c r="E17" s="15"/>
      <c r="F17" s="18"/>
      <c r="G17" s="20" t="s">
        <v>20</v>
      </c>
      <c r="H17" s="19">
        <v>75355721</v>
      </c>
      <c r="I17" s="19">
        <v>75355721</v>
      </c>
      <c r="J17" s="19">
        <v>61718940.83</v>
      </c>
      <c r="K17" s="11"/>
    </row>
    <row r="18" spans="4:11" ht="23.25">
      <c r="D18" s="15"/>
      <c r="E18" s="15"/>
      <c r="F18" s="18"/>
      <c r="G18" s="20" t="s">
        <v>19</v>
      </c>
      <c r="H18" s="19">
        <v>0</v>
      </c>
      <c r="I18" s="19">
        <v>0</v>
      </c>
      <c r="J18" s="19">
        <v>0</v>
      </c>
      <c r="K18" s="11"/>
    </row>
    <row r="19" spans="4:11" ht="23.25">
      <c r="D19" s="15"/>
      <c r="E19" s="15"/>
      <c r="F19" s="18"/>
      <c r="G19" s="20" t="s">
        <v>15</v>
      </c>
      <c r="H19" s="19">
        <v>0</v>
      </c>
      <c r="I19" s="19">
        <v>0</v>
      </c>
      <c r="J19" s="19">
        <v>0</v>
      </c>
      <c r="K19" s="11"/>
    </row>
    <row r="20" spans="4:11" ht="23.25">
      <c r="D20" s="15"/>
      <c r="E20" s="15"/>
      <c r="F20" s="18"/>
      <c r="G20" s="20" t="s">
        <v>14</v>
      </c>
      <c r="H20" s="19">
        <v>1467640</v>
      </c>
      <c r="I20" s="19">
        <v>1467640</v>
      </c>
      <c r="J20" s="19">
        <v>11027019</v>
      </c>
      <c r="K20" s="11"/>
    </row>
    <row r="21" spans="4:11" ht="24.75">
      <c r="D21" s="15"/>
      <c r="E21" s="15"/>
      <c r="F21" s="18"/>
      <c r="G21" s="17" t="s">
        <v>18</v>
      </c>
      <c r="H21" s="16">
        <f>SUM(H22:H25)</f>
        <v>76359000</v>
      </c>
      <c r="I21" s="16">
        <f>SUM(I22:I25)</f>
        <v>104459000</v>
      </c>
      <c r="J21" s="16">
        <f>SUM(J22:J25)</f>
        <v>101564762.31</v>
      </c>
      <c r="K21" s="11"/>
    </row>
    <row r="22" spans="4:11" ht="23.25">
      <c r="D22" s="15"/>
      <c r="E22" s="15"/>
      <c r="F22" s="18"/>
      <c r="G22" s="20" t="s">
        <v>17</v>
      </c>
      <c r="H22" s="19">
        <v>34200000</v>
      </c>
      <c r="I22" s="19">
        <v>58100000</v>
      </c>
      <c r="J22" s="19">
        <v>54820499.91</v>
      </c>
      <c r="K22" s="11"/>
    </row>
    <row r="23" spans="4:11" ht="23.25">
      <c r="D23" s="15"/>
      <c r="E23" s="15"/>
      <c r="F23" s="18"/>
      <c r="G23" s="20" t="s">
        <v>16</v>
      </c>
      <c r="H23" s="19">
        <v>42159000</v>
      </c>
      <c r="I23" s="19">
        <v>46359000</v>
      </c>
      <c r="J23" s="19">
        <v>46744262.4</v>
      </c>
      <c r="K23" s="11"/>
    </row>
    <row r="24" spans="4:11" ht="23.25">
      <c r="D24" s="15"/>
      <c r="E24" s="15"/>
      <c r="F24" s="18"/>
      <c r="G24" s="20" t="s">
        <v>15</v>
      </c>
      <c r="H24" s="19">
        <v>0</v>
      </c>
      <c r="I24" s="19">
        <v>0</v>
      </c>
      <c r="J24" s="19">
        <v>0</v>
      </c>
      <c r="K24" s="11"/>
    </row>
    <row r="25" spans="4:11" ht="23.25">
      <c r="D25" s="15"/>
      <c r="E25" s="15"/>
      <c r="F25" s="18"/>
      <c r="G25" s="20" t="s">
        <v>14</v>
      </c>
      <c r="H25" s="19">
        <v>0</v>
      </c>
      <c r="I25" s="19">
        <v>0</v>
      </c>
      <c r="J25" s="19">
        <v>0</v>
      </c>
      <c r="K25" s="11"/>
    </row>
    <row r="26" spans="4:11" ht="24.75">
      <c r="D26" s="15"/>
      <c r="E26" s="15"/>
      <c r="F26" s="18"/>
      <c r="G26" s="17" t="s">
        <v>13</v>
      </c>
      <c r="H26" s="16">
        <v>0</v>
      </c>
      <c r="I26" s="16">
        <v>0</v>
      </c>
      <c r="J26" s="16">
        <v>0</v>
      </c>
      <c r="K26" s="11"/>
    </row>
    <row r="27" spans="4:11" ht="24.75">
      <c r="D27" s="15"/>
      <c r="E27" s="15"/>
      <c r="F27" s="18"/>
      <c r="G27" s="17" t="s">
        <v>12</v>
      </c>
      <c r="H27" s="16">
        <f>+H28</f>
        <v>0</v>
      </c>
      <c r="I27" s="16">
        <f>+I28</f>
        <v>0</v>
      </c>
      <c r="J27" s="16">
        <f>+J28</f>
        <v>0</v>
      </c>
      <c r="K27" s="11"/>
    </row>
    <row r="28" spans="4:11" ht="24.75">
      <c r="D28" s="15"/>
      <c r="E28" s="15"/>
      <c r="F28" s="18"/>
      <c r="G28" s="20" t="s">
        <v>11</v>
      </c>
      <c r="H28" s="16">
        <f>+H29+H30</f>
        <v>0</v>
      </c>
      <c r="I28" s="16">
        <f>+I29+I30</f>
        <v>0</v>
      </c>
      <c r="J28" s="16">
        <f>+J29+J30</f>
        <v>0</v>
      </c>
      <c r="K28" s="11"/>
    </row>
    <row r="29" spans="4:11" ht="23.25">
      <c r="D29" s="15"/>
      <c r="E29" s="15"/>
      <c r="F29" s="18"/>
      <c r="G29" s="23" t="s">
        <v>10</v>
      </c>
      <c r="H29" s="19">
        <v>0</v>
      </c>
      <c r="I29" s="19">
        <v>0</v>
      </c>
      <c r="J29" s="19">
        <v>0</v>
      </c>
      <c r="K29" s="11"/>
    </row>
    <row r="30" spans="4:11" ht="23.25">
      <c r="D30" s="15"/>
      <c r="E30" s="15"/>
      <c r="F30" s="18"/>
      <c r="G30" s="23" t="s">
        <v>9</v>
      </c>
      <c r="H30" s="19">
        <v>0</v>
      </c>
      <c r="I30" s="19">
        <v>0</v>
      </c>
      <c r="J30" s="19">
        <v>0</v>
      </c>
      <c r="K30" s="11"/>
    </row>
    <row r="31" spans="4:11" ht="24.75">
      <c r="D31" s="15"/>
      <c r="E31" s="15"/>
      <c r="F31" s="18"/>
      <c r="G31" s="17" t="s">
        <v>8</v>
      </c>
      <c r="H31" s="16">
        <f>+H32+H33</f>
        <v>0</v>
      </c>
      <c r="I31" s="16">
        <f>+I32+I33</f>
        <v>0</v>
      </c>
      <c r="J31" s="16">
        <f>+J32+J33</f>
        <v>2589458.07</v>
      </c>
      <c r="K31" s="11"/>
    </row>
    <row r="32" spans="4:11" ht="23.25">
      <c r="D32" s="15"/>
      <c r="E32" s="15"/>
      <c r="F32" s="18"/>
      <c r="G32" s="22" t="s">
        <v>7</v>
      </c>
      <c r="H32" s="19">
        <v>0</v>
      </c>
      <c r="I32" s="19">
        <v>0</v>
      </c>
      <c r="J32" s="19">
        <v>2589458.07</v>
      </c>
      <c r="K32" s="11"/>
    </row>
    <row r="33" spans="4:11" ht="23.25">
      <c r="D33" s="15"/>
      <c r="E33" s="15"/>
      <c r="F33" s="18"/>
      <c r="G33" s="22" t="s">
        <v>6</v>
      </c>
      <c r="H33" s="19">
        <v>0</v>
      </c>
      <c r="I33" s="19">
        <v>0</v>
      </c>
      <c r="J33" s="19">
        <v>0</v>
      </c>
      <c r="K33" s="11"/>
    </row>
    <row r="34" spans="4:11" ht="24.75">
      <c r="D34" s="15"/>
      <c r="E34" s="15"/>
      <c r="F34" s="18"/>
      <c r="G34" s="17" t="s">
        <v>5</v>
      </c>
      <c r="H34" s="16">
        <f>+H15+H21+H26+H27+H31</f>
        <v>258092806</v>
      </c>
      <c r="I34" s="16">
        <f>+I15+I21+I26+I27+I31</f>
        <v>288007876</v>
      </c>
      <c r="J34" s="16">
        <f>+J15+J21+J26+J27+J31</f>
        <v>283218457.59</v>
      </c>
      <c r="K34" s="11"/>
    </row>
    <row r="35" spans="4:11" ht="24.75">
      <c r="D35" s="15"/>
      <c r="E35" s="15"/>
      <c r="F35" s="18"/>
      <c r="G35" s="17" t="s">
        <v>4</v>
      </c>
      <c r="H35" s="16">
        <f>+H36+H37</f>
        <v>0</v>
      </c>
      <c r="I35" s="16">
        <f>+I36+I37</f>
        <v>0</v>
      </c>
      <c r="J35" s="16">
        <f>+J36+J37</f>
        <v>0</v>
      </c>
      <c r="K35" s="11"/>
    </row>
    <row r="36" spans="4:11" ht="23.25">
      <c r="D36" s="15"/>
      <c r="E36" s="15"/>
      <c r="F36" s="18"/>
      <c r="G36" s="21" t="s">
        <v>3</v>
      </c>
      <c r="H36" s="19">
        <v>0</v>
      </c>
      <c r="I36" s="19">
        <v>0</v>
      </c>
      <c r="J36" s="19">
        <v>0</v>
      </c>
      <c r="K36" s="11"/>
    </row>
    <row r="37" spans="4:11" ht="23.25">
      <c r="D37" s="15"/>
      <c r="E37" s="15"/>
      <c r="F37" s="18"/>
      <c r="G37" s="20" t="s">
        <v>2</v>
      </c>
      <c r="H37" s="19">
        <v>0</v>
      </c>
      <c r="I37" s="19">
        <v>0</v>
      </c>
      <c r="J37" s="19">
        <v>0</v>
      </c>
      <c r="K37" s="11"/>
    </row>
    <row r="38" spans="4:11" ht="24.75">
      <c r="D38" s="15"/>
      <c r="E38" s="15"/>
      <c r="F38" s="18"/>
      <c r="G38" s="17" t="s">
        <v>1</v>
      </c>
      <c r="H38" s="16">
        <v>0</v>
      </c>
      <c r="I38" s="16">
        <v>0</v>
      </c>
      <c r="J38" s="16">
        <v>0</v>
      </c>
      <c r="K38" s="11"/>
    </row>
    <row r="39" spans="4:11" ht="23.25">
      <c r="D39" s="15"/>
      <c r="E39" s="15"/>
      <c r="F39" s="14"/>
      <c r="G39" s="13"/>
      <c r="H39" s="12"/>
      <c r="I39" s="12"/>
      <c r="J39" s="12"/>
      <c r="K39" s="11"/>
    </row>
    <row r="40" spans="4:11" ht="42" customHeight="1">
      <c r="D40" s="3"/>
      <c r="E40" s="3"/>
      <c r="F40" s="34" t="s">
        <v>0</v>
      </c>
      <c r="G40" s="35"/>
      <c r="H40" s="35"/>
      <c r="I40" s="35"/>
      <c r="J40" s="35"/>
      <c r="K40" s="10"/>
    </row>
    <row r="41" spans="4:11" ht="23.25">
      <c r="D41" s="3"/>
      <c r="E41" s="3"/>
      <c r="F41" s="33" t="s">
        <v>34</v>
      </c>
      <c r="G41" s="9"/>
      <c r="H41" s="9"/>
      <c r="I41" s="9"/>
      <c r="J41" s="9"/>
      <c r="K41" s="9"/>
    </row>
    <row r="42" spans="4:11" ht="23.25">
      <c r="D42" s="3"/>
      <c r="E42" s="3"/>
      <c r="F42" s="7"/>
      <c r="G42" s="8"/>
      <c r="H42" s="8"/>
      <c r="I42" s="8"/>
      <c r="J42" s="8"/>
      <c r="K42" s="8"/>
    </row>
    <row r="43" spans="4:11" ht="23.25">
      <c r="D43" s="3"/>
      <c r="E43" s="3"/>
      <c r="F43" s="7"/>
      <c r="G43" s="7"/>
      <c r="H43" s="4"/>
      <c r="I43" s="4"/>
      <c r="J43" s="4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2014-04-04T22:26:11Z</cp:lastPrinted>
  <dcterms:created xsi:type="dcterms:W3CDTF">2014-03-23T23:26:13Z</dcterms:created>
  <dcterms:modified xsi:type="dcterms:W3CDTF">2014-04-07T20:53:32Z</dcterms:modified>
  <cp:category/>
  <cp:version/>
  <cp:contentType/>
  <cp:contentStatus/>
</cp:coreProperties>
</file>