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<sst xmlns="http://schemas.openxmlformats.org/spreadsheetml/2006/main" count="160" uniqueCount="45">
  <si>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</si>
  <si>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</si>
  <si>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</si>
  <si>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</si>
  <si>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</si>
  <si>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</si>
  <si>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</si>
  <si>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</si>
  <si>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</si>
  <si>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</si>
  <si>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</si>
  <si>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</si>
  <si>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</si>
  <si>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</si>
  <si>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</si>
  <si>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</si>
  <si>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</si>
  <si>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</si>
  <si>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</si>
  <si>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</si>
  <si>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</si>
  <si>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</si>
  <si>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</si>
  <si>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</si>
  <si>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</si>
  <si>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</si>
  <si>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</si>
  <si>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</si>
  <si>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</si>
  <si>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</si>
  <si>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</si>
  <si>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</si>
  <si>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</si>
  <si>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</si>
  <si>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</si>
  <si>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</si>
  <si>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</si>
  <si>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</si>
  <si>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</si>
  <si>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</si>
  <si>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Del 1o de enero al 31 de diciembre de 2013</t>
  </si>
  <si>
    <t>PESOS</t>
  </si>
  <si>
    <t>EL COLEGIO DE SAN LUIS, A.C.</t>
  </si>
  <si>
    <t>L.A. JAVIER VILLA TORRES</t>
  </si>
  <si>
    <t>C.P. LORENA SANCHEZ ROCHA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</si>
</sst>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G52" sqref="G52:H52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3" t="s">
        <v>26</v>
      </c>
      <c r="D4" s="83"/>
      <c r="E4" s="83"/>
      <c r="F4" s="83"/>
      <c r="G4" s="83"/>
      <c r="H4" s="83"/>
      <c r="I4" s="66"/>
      <c r="J4" s="66"/>
    </row>
    <row r="5" spans="2:10" ht="13.5" customHeight="1">
      <c r="B5" s="66"/>
      <c r="C5" s="83" t="s">
        <v>0</v>
      </c>
      <c r="D5" s="83"/>
      <c r="E5" s="83"/>
      <c r="F5" s="83"/>
      <c r="G5" s="83"/>
      <c r="H5" s="83"/>
      <c r="I5" s="66"/>
      <c r="J5" s="66"/>
    </row>
    <row r="6" spans="2:10" ht="13.5" customHeight="1">
      <c r="B6" s="66"/>
      <c r="C6" s="83" t="s">
        <v>40</v>
      </c>
      <c r="D6" s="83"/>
      <c r="E6" s="83"/>
      <c r="F6" s="83"/>
      <c r="G6" s="83"/>
      <c r="H6" s="83"/>
      <c r="I6" s="66"/>
      <c r="J6" s="66"/>
    </row>
    <row r="7" spans="2:10" ht="13.5" customHeight="1">
      <c r="B7" s="66"/>
      <c r="C7" s="83" t="s">
        <v>1</v>
      </c>
      <c r="D7" s="83"/>
      <c r="E7" s="83"/>
      <c r="F7" s="83"/>
      <c r="G7" s="83"/>
      <c r="H7" s="83"/>
      <c r="I7" s="66"/>
      <c r="J7" s="66"/>
    </row>
    <row r="8" spans="1:10" ht="6" customHeight="1">
      <c r="A8" s="28"/>
      <c r="B8" s="84"/>
      <c r="C8" s="84"/>
      <c r="D8" s="82"/>
      <c r="E8" s="82"/>
      <c r="F8" s="82"/>
      <c r="G8" s="82"/>
      <c r="H8" s="82"/>
      <c r="I8" s="82"/>
      <c r="J8" s="29"/>
    </row>
    <row r="9" spans="1:10" ht="19.5" customHeight="1">
      <c r="A9" s="28"/>
      <c r="B9" s="19" t="s">
        <v>4</v>
      </c>
      <c r="C9" s="85" t="s">
        <v>42</v>
      </c>
      <c r="D9" s="85"/>
      <c r="E9" s="85"/>
      <c r="F9" s="85"/>
      <c r="G9" s="85"/>
      <c r="H9" s="85"/>
      <c r="I9" s="85"/>
      <c r="J9" s="29"/>
    </row>
    <row r="10" spans="1:10" ht="4.5" customHeight="1">
      <c r="A10" s="30"/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3" customHeight="1">
      <c r="A11" s="30"/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30" customHeight="1">
      <c r="A12" s="67"/>
      <c r="B12" s="86" t="s">
        <v>5</v>
      </c>
      <c r="C12" s="86"/>
      <c r="D12" s="8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87"/>
      <c r="C13" s="87"/>
      <c r="D13" s="87"/>
      <c r="E13" s="87"/>
      <c r="F13" s="87"/>
      <c r="G13" s="87"/>
      <c r="H13" s="87"/>
      <c r="I13" s="87"/>
      <c r="J13" s="88"/>
    </row>
    <row r="14" spans="1:10" ht="9.75" customHeight="1">
      <c r="A14" s="32"/>
      <c r="B14" s="80"/>
      <c r="C14" s="80"/>
      <c r="D14" s="80"/>
      <c r="E14" s="80"/>
      <c r="F14" s="80"/>
      <c r="G14" s="80"/>
      <c r="H14" s="80"/>
      <c r="I14" s="80"/>
      <c r="J14" s="81"/>
    </row>
    <row r="15" spans="1:10" ht="13.5">
      <c r="A15" s="32"/>
      <c r="B15" s="71" t="s">
        <v>10</v>
      </c>
      <c r="C15" s="71"/>
      <c r="D15" s="71"/>
      <c r="E15" s="33"/>
      <c r="F15" s="33"/>
      <c r="G15" s="33"/>
      <c r="H15" s="33"/>
      <c r="I15" s="33"/>
      <c r="J15" s="34"/>
    </row>
    <row r="16" spans="1:10" ht="13.5">
      <c r="A16" s="35"/>
      <c r="B16" s="76" t="s">
        <v>11</v>
      </c>
      <c r="C16" s="76"/>
      <c r="D16" s="76"/>
      <c r="E16" s="25"/>
      <c r="F16" s="25"/>
      <c r="G16" s="25"/>
      <c r="H16" s="25"/>
      <c r="I16" s="25"/>
      <c r="J16" s="36"/>
    </row>
    <row r="17" spans="1:10" ht="13.5">
      <c r="A17" s="35"/>
      <c r="B17" s="71" t="s">
        <v>12</v>
      </c>
      <c r="C17" s="71"/>
      <c r="D17" s="71"/>
      <c r="E17" s="25"/>
      <c r="F17" s="37"/>
      <c r="G17" s="37"/>
      <c r="H17" s="38">
        <f>SUM(H18:H20)</f>
        <v>9779082</v>
      </c>
      <c r="I17" s="38">
        <f>SUM(I18:I20)</f>
        <v>7062379</v>
      </c>
      <c r="J17" s="39"/>
    </row>
    <row r="18" spans="1:10" ht="13.5">
      <c r="A18" s="40"/>
      <c r="B18" s="41"/>
      <c r="C18" s="72" t="s">
        <v>13</v>
      </c>
      <c r="D18" s="72"/>
      <c r="E18" s="25"/>
      <c r="F18" s="42" t="s">
        <v>41</v>
      </c>
      <c r="G18" s="42"/>
      <c r="H18" s="43">
        <v>9779082</v>
      </c>
      <c r="I18" s="43">
        <v>7062379</v>
      </c>
      <c r="J18" s="44"/>
    </row>
    <row r="19" spans="1:10" ht="13.5">
      <c r="A19" s="40"/>
      <c r="B19" s="41"/>
      <c r="C19" s="72" t="s">
        <v>14</v>
      </c>
      <c r="D19" s="72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2" t="s">
        <v>15</v>
      </c>
      <c r="D20" s="72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1" t="s">
        <v>16</v>
      </c>
      <c r="C22" s="71"/>
      <c r="D22" s="71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2" t="s">
        <v>17</v>
      </c>
      <c r="D23" s="72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2" t="s">
        <v>18</v>
      </c>
      <c r="D24" s="72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2" t="s">
        <v>14</v>
      </c>
      <c r="D25" s="72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2" t="s">
        <v>15</v>
      </c>
      <c r="D26" s="72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3" t="s">
        <v>19</v>
      </c>
      <c r="C28" s="73"/>
      <c r="D28" s="73"/>
      <c r="E28" s="50"/>
      <c r="F28" s="51"/>
      <c r="G28" s="51"/>
      <c r="H28" s="52">
        <f>H17+H22</f>
        <v>9779082</v>
      </c>
      <c r="I28" s="52">
        <f>I17+I22</f>
        <v>7062379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6" t="s">
        <v>20</v>
      </c>
      <c r="C30" s="76"/>
      <c r="D30" s="76"/>
      <c r="E30" s="25"/>
      <c r="F30" s="48"/>
      <c r="G30" s="48"/>
      <c r="H30" s="24"/>
      <c r="I30" s="24"/>
      <c r="J30" s="39"/>
    </row>
    <row r="31" spans="1:10" ht="13.5">
      <c r="A31" s="35"/>
      <c r="B31" s="71" t="s">
        <v>12</v>
      </c>
      <c r="C31" s="71"/>
      <c r="D31" s="71"/>
      <c r="E31" s="25"/>
      <c r="F31" s="37"/>
      <c r="G31" s="37"/>
      <c r="H31" s="38">
        <f>SUM(H32:H34)</f>
        <v>31699341</v>
      </c>
      <c r="I31" s="38">
        <f>SUM(I32:I34)</f>
        <v>37518282</v>
      </c>
      <c r="J31" s="39"/>
    </row>
    <row r="32" spans="1:10" ht="13.5">
      <c r="A32" s="40"/>
      <c r="B32" s="41"/>
      <c r="C32" s="72" t="s">
        <v>13</v>
      </c>
      <c r="D32" s="72"/>
      <c r="E32" s="25"/>
      <c r="F32" s="42" t="s">
        <v>41</v>
      </c>
      <c r="G32" s="42"/>
      <c r="H32" s="43">
        <v>31699341</v>
      </c>
      <c r="I32" s="43">
        <v>37518282</v>
      </c>
      <c r="J32" s="44"/>
    </row>
    <row r="33" spans="1:10" ht="12">
      <c r="A33" s="40"/>
      <c r="B33" s="18"/>
      <c r="C33" s="72" t="s">
        <v>14</v>
      </c>
      <c r="D33" s="72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2" t="s">
        <v>15</v>
      </c>
      <c r="D34" s="72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1" t="s">
        <v>16</v>
      </c>
      <c r="C36" s="71"/>
      <c r="D36" s="71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2" t="s">
        <v>17</v>
      </c>
      <c r="D37" s="72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2" t="s">
        <v>18</v>
      </c>
      <c r="D38" s="72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2" t="s">
        <v>14</v>
      </c>
      <c r="D39" s="72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2" t="s">
        <v>15</v>
      </c>
      <c r="D40" s="72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3" t="s">
        <v>21</v>
      </c>
      <c r="C42" s="73"/>
      <c r="D42" s="73"/>
      <c r="E42" s="50"/>
      <c r="F42" s="56"/>
      <c r="G42" s="56"/>
      <c r="H42" s="52">
        <f>+H31+H36</f>
        <v>31699341</v>
      </c>
      <c r="I42" s="52">
        <f>+I31+I36</f>
        <v>37518282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1" t="s">
        <v>22</v>
      </c>
      <c r="C44" s="71"/>
      <c r="D44" s="71"/>
      <c r="E44" s="25"/>
      <c r="F44" s="42"/>
      <c r="G44" s="42"/>
      <c r="H44" s="65">
        <v>0</v>
      </c>
      <c r="I44" s="65">
        <v>0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5" t="s">
        <v>23</v>
      </c>
      <c r="C46" s="75"/>
      <c r="D46" s="75"/>
      <c r="E46" s="58"/>
      <c r="F46" s="59"/>
      <c r="G46" s="59"/>
      <c r="H46" s="60">
        <f>H28+H42+H44</f>
        <v>41478423</v>
      </c>
      <c r="I46" s="60">
        <f>I28+I42+I44</f>
        <v>44580661</v>
      </c>
      <c r="J46" s="61"/>
    </row>
    <row r="47" spans="2:10" ht="6" customHeight="1">
      <c r="B47" s="76"/>
      <c r="C47" s="76"/>
      <c r="D47" s="76"/>
      <c r="E47" s="76"/>
      <c r="F47" s="76"/>
      <c r="G47" s="76"/>
      <c r="H47" s="76"/>
      <c r="I47" s="76"/>
      <c r="J47" s="76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2" t="s">
        <v>35</v>
      </c>
      <c r="C49" s="72"/>
      <c r="D49" s="72"/>
      <c r="E49" s="72"/>
      <c r="F49" s="72"/>
      <c r="G49" s="72"/>
      <c r="H49" s="72"/>
      <c r="I49" s="72"/>
      <c r="J49" s="72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7" t="s">
        <v>43</v>
      </c>
      <c r="D51" s="77"/>
      <c r="E51" s="22"/>
      <c r="F51" s="17"/>
      <c r="G51" s="78" t="s">
        <v>44</v>
      </c>
      <c r="H51" s="78"/>
      <c r="I51" s="22"/>
      <c r="J51" s="22"/>
    </row>
    <row r="52" spans="1:10" s="16" customFormat="1" ht="13.5" customHeight="1">
      <c r="A52" s="17"/>
      <c r="B52" s="24"/>
      <c r="C52" s="79" t="s">
        <v>36</v>
      </c>
      <c r="D52" s="79"/>
      <c r="E52" s="22"/>
      <c r="F52" s="22"/>
      <c r="G52" s="79" t="s">
        <v>39</v>
      </c>
      <c r="H52" s="79"/>
      <c r="I52" s="25"/>
      <c r="J52" s="22"/>
    </row>
    <row r="53" spans="1:10" s="16" customFormat="1" ht="13.5" customHeight="1">
      <c r="A53" s="17"/>
      <c r="B53" s="26"/>
      <c r="C53" s="74" t="s">
        <v>37</v>
      </c>
      <c r="D53" s="74"/>
      <c r="E53" s="27"/>
      <c r="F53" s="27"/>
      <c r="G53" s="74" t="s">
        <v>38</v>
      </c>
      <c r="H53" s="74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1:J11"/>
    <mergeCell ref="B13:J13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3:D23"/>
    <mergeCell ref="C24:D24"/>
    <mergeCell ref="B31:D31"/>
    <mergeCell ref="C19:D19"/>
    <mergeCell ref="B17:D17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B22:D22"/>
    <mergeCell ref="C20:D20"/>
    <mergeCell ref="B42:D42"/>
    <mergeCell ref="B44:D44"/>
    <mergeCell ref="C37:D37"/>
    <mergeCell ref="C38:D38"/>
    <mergeCell ref="C39:D39"/>
    <mergeCell ref="C40:D40"/>
    <mergeCell ref="B36:D36"/>
    <mergeCell ref="C34:D34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EL COLEGIO DE SAN LUIS, A.C.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3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3"/>
      <c r="D6" s="3"/>
      <c r="E6" s="90" t="s">
        <v>13</v>
      </c>
      <c r="F6" s="90"/>
      <c r="G6" s="4" t="str">
        <f>EADP!F18</f>
        <v>PESOS</v>
      </c>
    </row>
    <row r="7" spans="1:7" ht="15">
      <c r="A7" s="94"/>
      <c r="B7" s="94"/>
      <c r="C7" s="93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3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3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3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3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3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3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3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3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3"/>
      <c r="D16" s="3"/>
      <c r="E16" s="90" t="s">
        <v>13</v>
      </c>
      <c r="F16" s="90"/>
      <c r="G16" s="4" t="str">
        <f>EADP!F32</f>
        <v>PESOS</v>
      </c>
    </row>
    <row r="17" spans="1:7" ht="15">
      <c r="A17" s="94"/>
      <c r="B17" s="94"/>
      <c r="C17" s="93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3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3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3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3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3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3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3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3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3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3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3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3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3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3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3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3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3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3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3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3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3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3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3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3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3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3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3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3" t="s">
        <v>27</v>
      </c>
      <c r="D49" s="91" t="s">
        <v>12</v>
      </c>
      <c r="E49" s="91"/>
      <c r="F49" s="1"/>
      <c r="G49" s="2">
        <f>EADP!H17</f>
        <v>9779082</v>
      </c>
    </row>
    <row r="50" spans="1:7" ht="15">
      <c r="A50" s="94"/>
      <c r="B50" s="94"/>
      <c r="C50" s="93"/>
      <c r="D50" s="3"/>
      <c r="E50" s="90" t="s">
        <v>13</v>
      </c>
      <c r="F50" s="90"/>
      <c r="G50" s="4">
        <f>EADP!H18</f>
        <v>9779082</v>
      </c>
    </row>
    <row r="51" spans="1:7" ht="15">
      <c r="A51" s="94"/>
      <c r="B51" s="94"/>
      <c r="C51" s="93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3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3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3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3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3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3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3"/>
      <c r="D58" s="92" t="s">
        <v>19</v>
      </c>
      <c r="E58" s="92"/>
      <c r="F58" s="92"/>
      <c r="G58" s="6">
        <f>EADP!H28</f>
        <v>9779082</v>
      </c>
    </row>
    <row r="59" spans="1:7" ht="15">
      <c r="A59" s="94"/>
      <c r="B59" s="94"/>
      <c r="C59" s="93" t="s">
        <v>28</v>
      </c>
      <c r="D59" s="91" t="s">
        <v>12</v>
      </c>
      <c r="E59" s="91"/>
      <c r="F59" s="1"/>
      <c r="G59" s="2">
        <f>EADP!H31</f>
        <v>31699341</v>
      </c>
    </row>
    <row r="60" spans="1:7" ht="15">
      <c r="A60" s="94"/>
      <c r="B60" s="94"/>
      <c r="C60" s="93"/>
      <c r="D60" s="3"/>
      <c r="E60" s="90" t="s">
        <v>13</v>
      </c>
      <c r="F60" s="90"/>
      <c r="G60" s="4">
        <f>EADP!H32</f>
        <v>31699341</v>
      </c>
    </row>
    <row r="61" spans="1:7" ht="15">
      <c r="A61" s="94"/>
      <c r="B61" s="94"/>
      <c r="C61" s="93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3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3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3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3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3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3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3"/>
      <c r="D68" s="92" t="s">
        <v>21</v>
      </c>
      <c r="E68" s="92"/>
      <c r="F68" s="92"/>
      <c r="G68" s="6">
        <f>EADP!H42</f>
        <v>31699341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0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41478423</v>
      </c>
    </row>
    <row r="71" spans="1:7" ht="15">
      <c r="A71" s="94" t="s">
        <v>9</v>
      </c>
      <c r="B71" s="94" t="s">
        <v>29</v>
      </c>
      <c r="C71" s="93" t="s">
        <v>27</v>
      </c>
      <c r="D71" s="91" t="s">
        <v>12</v>
      </c>
      <c r="E71" s="91"/>
      <c r="F71" s="1"/>
      <c r="G71" s="2">
        <f>EADP!I17</f>
        <v>7062379</v>
      </c>
    </row>
    <row r="72" spans="1:7" ht="15">
      <c r="A72" s="94"/>
      <c r="B72" s="94"/>
      <c r="C72" s="93"/>
      <c r="D72" s="3"/>
      <c r="E72" s="90" t="s">
        <v>13</v>
      </c>
      <c r="F72" s="90"/>
      <c r="G72" s="4">
        <f>EADP!I18</f>
        <v>7062379</v>
      </c>
    </row>
    <row r="73" spans="1:7" ht="15">
      <c r="A73" s="94"/>
      <c r="B73" s="94"/>
      <c r="C73" s="93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3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3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3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3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3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3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3"/>
      <c r="D80" s="92" t="s">
        <v>19</v>
      </c>
      <c r="E80" s="92"/>
      <c r="F80" s="92"/>
      <c r="G80" s="6">
        <f>EADP!I28</f>
        <v>7062379</v>
      </c>
    </row>
    <row r="81" spans="1:7" ht="15">
      <c r="A81" s="94"/>
      <c r="B81" s="94"/>
      <c r="C81" s="93" t="s">
        <v>28</v>
      </c>
      <c r="D81" s="91" t="s">
        <v>12</v>
      </c>
      <c r="E81" s="91"/>
      <c r="F81" s="1"/>
      <c r="G81" s="2">
        <f>EADP!I31</f>
        <v>37518282</v>
      </c>
    </row>
    <row r="82" spans="1:7" ht="15">
      <c r="A82" s="94"/>
      <c r="B82" s="94"/>
      <c r="C82" s="93"/>
      <c r="D82" s="3"/>
      <c r="E82" s="90" t="s">
        <v>13</v>
      </c>
      <c r="F82" s="90"/>
      <c r="G82" s="4">
        <f>EADP!I32</f>
        <v>37518282</v>
      </c>
    </row>
    <row r="83" spans="1:7" ht="15">
      <c r="A83" s="94"/>
      <c r="B83" s="94"/>
      <c r="C83" s="93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3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3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3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3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3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3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3"/>
      <c r="D90" s="92" t="s">
        <v>21</v>
      </c>
      <c r="E90" s="92"/>
      <c r="F90" s="92"/>
      <c r="G90" s="6">
        <f>EADP!I42</f>
        <v>37518282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0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44580661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1:F1"/>
    <mergeCell ref="C2:F2"/>
    <mergeCell ref="C3:F3"/>
    <mergeCell ref="C4:F4"/>
    <mergeCell ref="E52:F52"/>
    <mergeCell ref="D53:E53"/>
    <mergeCell ref="E54:F54"/>
    <mergeCell ref="E88:F88"/>
    <mergeCell ref="E89:F89"/>
    <mergeCell ref="E77:F77"/>
    <mergeCell ref="E78:F78"/>
    <mergeCell ref="E79:F79"/>
    <mergeCell ref="D80:F80"/>
    <mergeCell ref="E44:F44"/>
    <mergeCell ref="E45:F45"/>
    <mergeCell ref="D46:F46"/>
    <mergeCell ref="E47:F47"/>
    <mergeCell ref="E35:F35"/>
    <mergeCell ref="D36:F36"/>
    <mergeCell ref="E42:F42"/>
    <mergeCell ref="E43:F43"/>
    <mergeCell ref="C37:C46"/>
    <mergeCell ref="D48:F48"/>
    <mergeCell ref="E29:F29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86:F86"/>
    <mergeCell ref="E87:F87"/>
    <mergeCell ref="C81:C90"/>
    <mergeCell ref="E84:F84"/>
    <mergeCell ref="D85:E85"/>
    <mergeCell ref="D81:E81"/>
    <mergeCell ref="E82:F82"/>
    <mergeCell ref="E83:F83"/>
    <mergeCell ref="D90:F90"/>
    <mergeCell ref="A49:A70"/>
    <mergeCell ref="B49:B70"/>
    <mergeCell ref="C49:C58"/>
    <mergeCell ref="D49:E49"/>
    <mergeCell ref="E50:F50"/>
    <mergeCell ref="E67:F67"/>
    <mergeCell ref="D68:F68"/>
    <mergeCell ref="E69:F69"/>
    <mergeCell ref="E55:F55"/>
    <mergeCell ref="E56:F56"/>
    <mergeCell ref="E57:F57"/>
    <mergeCell ref="D58:F58"/>
    <mergeCell ref="E64:F64"/>
    <mergeCell ref="E65:F65"/>
    <mergeCell ref="E61:F61"/>
    <mergeCell ref="E66:F66"/>
    <mergeCell ref="E62:F62"/>
    <mergeCell ref="D63:E63"/>
    <mergeCell ref="E51:F51"/>
    <mergeCell ref="D70:F70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D24:F24"/>
    <mergeCell ref="B5:B26"/>
    <mergeCell ref="E18:F18"/>
    <mergeCell ref="D19:E19"/>
    <mergeCell ref="D5:E5"/>
    <mergeCell ref="E6:F6"/>
    <mergeCell ref="E21:F21"/>
    <mergeCell ref="E40:F40"/>
    <mergeCell ref="E30:F30"/>
    <mergeCell ref="D31:E31"/>
    <mergeCell ref="E32:F32"/>
    <mergeCell ref="D41:E41"/>
    <mergeCell ref="E33:F33"/>
    <mergeCell ref="E34:F34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E17:F17"/>
    <mergeCell ref="C93:E94"/>
    <mergeCell ref="E25:F25"/>
    <mergeCell ref="D26:F26"/>
    <mergeCell ref="C5:C14"/>
    <mergeCell ref="C15:C24"/>
    <mergeCell ref="D37:E37"/>
    <mergeCell ref="E38:F38"/>
    <mergeCell ref="E39:F39"/>
    <mergeCell ref="C59:C68"/>
    <mergeCell ref="D59:E59"/>
    <mergeCell ref="E60:F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fausto_arredondo</cp:lastModifiedBy>
  <cp:lastPrinted>2014-02-14T16:54:45Z</cp:lastPrinted>
  <dcterms:created xsi:type="dcterms:W3CDTF">2014-01-27T18:07:06Z</dcterms:created>
  <dcterms:modified xsi:type="dcterms:W3CDTF">2014-03-25T00:54:59Z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