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1W" sheetId="1" r:id="rId1"/>
  </sheets>
  <definedNames>
    <definedName name="_xlnm.Print_Area" localSheetId="0">'R38-91W'!$F$3:$J$52</definedName>
    <definedName name="FORM" localSheetId="0">'R38-91W'!#REF!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<sst xmlns="http://schemas.openxmlformats.org/spreadsheetml/2006/main" count="47" uniqueCount="44">
  <si>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</si>
  <si>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</si>
  <si>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</si>
  <si>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38 CONSEJO NACIONAL DE CIENCIA Y TECNOLOGÍA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</si>
  <si>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</si>
  <si>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</si>
  <si>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</si>
  <si>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</si>
  <si>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</si>
  <si>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</si>
  <si>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</si>
  <si>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</si>
  <si>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</si>
  <si>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</si>
  <si>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</si>
  <si>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</si>
  <si>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</si>
  <si>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</si>
  <si>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</si>
  <si>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</si>
  <si>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</si>
  <si>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</si>
  <si>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</si>
  <si>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</si>
  <si>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</si>
  <si>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</si>
  <si>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</si>
  <si>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</si>
  <si>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</si>
  <si>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</si>
  <si>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</si>
  <si>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</si>
  <si>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</si>
  <si>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</si>
  <si>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</si>
  <si>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</si>
  <si>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</si>
  <si>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</si>
  <si>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</si>
  <si>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</si>
  <si>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</si>
  <si>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 xml:space="preserve">91W INSTITUTO POTOSINO DE INVESTIGACIÓN CIENTÍFICA Y TECNOLÓGICA, A.C. 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</si>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</sst>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46" fillId="33" borderId="0" xfId="0" applyNumberFormat="1" applyFont="1" applyFill="1" applyBorder="1" applyAlignment="1">
      <alignment horizontal="center" vertical="center"/>
    </xf>
    <xf numFmtId="37" fontId="46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justify" wrapText="1"/>
    </xf>
    <xf numFmtId="164" fontId="4" fillId="0" borderId="1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justify" wrapText="1"/>
    </xf>
    <xf numFmtId="0" fontId="2" fillId="0" borderId="13" xfId="0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165" fontId="7" fillId="0" borderId="12" xfId="46" applyNumberFormat="1" applyFont="1" applyFill="1" applyBorder="1" applyAlignment="1">
      <alignment vertical="top"/>
    </xf>
    <xf numFmtId="165" fontId="47" fillId="0" borderId="12" xfId="46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165" fontId="7" fillId="0" borderId="12" xfId="46" applyNumberFormat="1" applyFont="1" applyFill="1" applyBorder="1" applyAlignment="1">
      <alignment/>
    </xf>
    <xf numFmtId="165" fontId="8" fillId="0" borderId="12" xfId="46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0" fontId="5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justify" vertical="justify" wrapText="1"/>
    </xf>
    <xf numFmtId="164" fontId="4" fillId="0" borderId="15" xfId="0" applyNumberFormat="1" applyFont="1" applyFill="1" applyBorder="1" applyAlignment="1">
      <alignment vertical="top"/>
    </xf>
    <xf numFmtId="164" fontId="4" fillId="0" borderId="16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43" fontId="2" fillId="0" borderId="0" xfId="46" applyFont="1" applyAlignment="1">
      <alignment/>
    </xf>
    <xf numFmtId="0" fontId="2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37" fontId="49" fillId="33" borderId="17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33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62424"/>
  <sheetViews>
    <sheetView showZeros="0" tabSelected="1" showOutlineSymbols="0" zoomScale="50" zoomScaleNormal="50" zoomScaleSheetLayoutView="38" zoomScalePageLayoutView="0" workbookViewId="0" topLeftCell="A1">
      <selection activeCell="E2" sqref="E2"/>
    </sheetView>
  </sheetViews>
  <sheetFormatPr defaultColWidth="11.0703125" defaultRowHeight="23.25"/>
  <cols>
    <col min="1" max="4" width="6.921875" style="1" customWidth="1"/>
    <col min="5" max="5" width="5" style="1" customWidth="1"/>
    <col min="6" max="6" width="1.76953125" style="40" customWidth="1"/>
    <col min="7" max="7" width="65.0703125" style="1" customWidth="1"/>
    <col min="8" max="10" width="24.609375" style="1" customWidth="1"/>
    <col min="11" max="11" width="1.69140625" style="1" customWidth="1"/>
    <col min="12" max="12" width="17.609375" style="41" bestFit="1" customWidth="1"/>
    <col min="13" max="13" width="17.69140625" style="41" bestFit="1" customWidth="1"/>
    <col min="14" max="16384" width="11.0703125" style="1" customWidth="1"/>
  </cols>
  <sheetData>
    <row r="2" ht="23.25">
      <c r="F2" s="1"/>
    </row>
    <row r="3" spans="6:10" ht="23.25">
      <c r="F3" s="2" t="s">
        <v>0</v>
      </c>
      <c r="G3" s="2"/>
      <c r="H3" s="2"/>
      <c r="I3" s="2"/>
      <c r="J3" s="2"/>
    </row>
    <row r="4" spans="6:10" ht="23.25">
      <c r="F4" s="2" t="s">
        <v>1</v>
      </c>
      <c r="G4" s="2"/>
      <c r="H4" s="2"/>
      <c r="I4" s="2"/>
      <c r="J4" s="2"/>
    </row>
    <row r="5" spans="6:10" ht="23.25">
      <c r="F5" s="2" t="s">
        <v>2</v>
      </c>
      <c r="G5" s="2"/>
      <c r="H5" s="2"/>
      <c r="I5" s="2"/>
      <c r="J5" s="2"/>
    </row>
    <row r="6" spans="6:10" ht="23.25">
      <c r="F6" s="2" t="s">
        <v>3</v>
      </c>
      <c r="G6" s="2"/>
      <c r="H6" s="2"/>
      <c r="I6" s="2"/>
      <c r="J6" s="2"/>
    </row>
    <row r="7" spans="6:10" ht="23.25">
      <c r="F7" s="2" t="s">
        <v>41</v>
      </c>
      <c r="G7" s="2"/>
      <c r="H7" s="2"/>
      <c r="I7" s="2"/>
      <c r="J7" s="2"/>
    </row>
    <row r="8" spans="6:10" ht="23.25">
      <c r="F8" s="2" t="s">
        <v>4</v>
      </c>
      <c r="G8" s="2"/>
      <c r="H8" s="2"/>
      <c r="I8" s="2"/>
      <c r="J8" s="2"/>
    </row>
    <row r="9" spans="6:10" ht="23.25">
      <c r="F9" s="3"/>
      <c r="G9" s="45" t="s">
        <v>5</v>
      </c>
      <c r="H9" s="47" t="s">
        <v>6</v>
      </c>
      <c r="I9" s="49" t="s">
        <v>7</v>
      </c>
      <c r="J9" s="49" t="s">
        <v>8</v>
      </c>
    </row>
    <row r="10" spans="6:10" ht="23.25">
      <c r="F10" s="4"/>
      <c r="G10" s="46"/>
      <c r="H10" s="48"/>
      <c r="I10" s="48"/>
      <c r="J10" s="48"/>
    </row>
    <row r="11" spans="5:11" ht="23.25">
      <c r="E11" s="5"/>
      <c r="F11" s="6"/>
      <c r="G11" s="7"/>
      <c r="H11" s="8"/>
      <c r="I11" s="8"/>
      <c r="J11" s="8"/>
      <c r="K11" s="9"/>
    </row>
    <row r="12" spans="5:11" ht="23.25">
      <c r="E12" s="5"/>
      <c r="F12" s="6"/>
      <c r="G12" s="10"/>
      <c r="H12" s="11"/>
      <c r="I12" s="11"/>
      <c r="J12" s="11"/>
      <c r="K12" s="9"/>
    </row>
    <row r="13" spans="2:11" ht="24.75">
      <c r="B13" s="12"/>
      <c r="E13" s="5"/>
      <c r="F13" s="6"/>
      <c r="G13" s="13" t="s">
        <v>9</v>
      </c>
      <c r="H13" s="14">
        <f>+H15+H45+H46</f>
        <v>165562199</v>
      </c>
      <c r="I13" s="14">
        <f>+I15+I45+I46</f>
        <v>203286032</v>
      </c>
      <c r="J13" s="14">
        <f>+J15+J45+J46</f>
        <v>233810851</v>
      </c>
      <c r="K13" s="9"/>
    </row>
    <row r="14" spans="5:11" ht="23.25">
      <c r="E14" s="5"/>
      <c r="F14" s="6"/>
      <c r="G14" s="13"/>
      <c r="H14" s="15"/>
      <c r="I14" s="15"/>
      <c r="J14" s="15"/>
      <c r="K14" s="9"/>
    </row>
    <row r="15" spans="2:11" ht="24.75">
      <c r="B15" s="12"/>
      <c r="E15" s="5"/>
      <c r="F15" s="6"/>
      <c r="G15" s="16" t="s">
        <v>10</v>
      </c>
      <c r="H15" s="17">
        <v>0</v>
      </c>
      <c r="I15" s="17">
        <v>0</v>
      </c>
      <c r="J15" s="17">
        <v>25065575</v>
      </c>
      <c r="K15" s="9"/>
    </row>
    <row r="16" spans="2:11" ht="24.75">
      <c r="B16" s="12"/>
      <c r="E16" s="5"/>
      <c r="F16" s="6"/>
      <c r="G16" s="16" t="s">
        <v>11</v>
      </c>
      <c r="H16" s="18">
        <f>+H17+H20+H23+H27</f>
        <v>40000000</v>
      </c>
      <c r="I16" s="18">
        <f>+I17+I20+I23+I27</f>
        <v>51658307</v>
      </c>
      <c r="J16" s="18">
        <f>+J17+J20+J23+J27</f>
        <v>57117551</v>
      </c>
      <c r="K16" s="9"/>
    </row>
    <row r="17" spans="2:11" ht="23.25">
      <c r="B17" s="12"/>
      <c r="E17" s="5"/>
      <c r="F17" s="6"/>
      <c r="G17" s="19" t="s">
        <v>12</v>
      </c>
      <c r="H17" s="15">
        <f>SUM(H18:H19)</f>
        <v>0</v>
      </c>
      <c r="I17" s="15">
        <f>SUM(I18:I19)</f>
        <v>0</v>
      </c>
      <c r="J17" s="15">
        <f>SUM(J18:J19)</f>
        <v>0</v>
      </c>
      <c r="K17" s="9"/>
    </row>
    <row r="18" spans="2:11" ht="23.25">
      <c r="B18" s="12"/>
      <c r="E18" s="5"/>
      <c r="F18" s="6"/>
      <c r="G18" s="20" t="s">
        <v>13</v>
      </c>
      <c r="H18" s="15">
        <v>0</v>
      </c>
      <c r="I18" s="15">
        <v>0</v>
      </c>
      <c r="J18" s="15">
        <v>0</v>
      </c>
      <c r="K18" s="9"/>
    </row>
    <row r="19" spans="2:11" ht="23.25">
      <c r="B19" s="12"/>
      <c r="E19" s="5"/>
      <c r="F19" s="6"/>
      <c r="G19" s="20" t="s">
        <v>14</v>
      </c>
      <c r="H19" s="15">
        <v>0</v>
      </c>
      <c r="I19" s="15">
        <v>0</v>
      </c>
      <c r="J19" s="15">
        <v>0</v>
      </c>
      <c r="K19" s="9"/>
    </row>
    <row r="20" spans="2:11" ht="23.25">
      <c r="B20" s="12"/>
      <c r="E20" s="5"/>
      <c r="F20" s="6"/>
      <c r="G20" s="19" t="s">
        <v>15</v>
      </c>
      <c r="H20" s="15">
        <f>SUM(H21:H22)</f>
        <v>40000000</v>
      </c>
      <c r="I20" s="15">
        <f>SUM(I21:I22)</f>
        <v>51658307</v>
      </c>
      <c r="J20" s="15">
        <f>SUM(J21:J22)</f>
        <v>0</v>
      </c>
      <c r="K20" s="9"/>
    </row>
    <row r="21" spans="2:11" ht="23.25">
      <c r="B21" s="12"/>
      <c r="E21" s="5"/>
      <c r="F21" s="6"/>
      <c r="G21" s="20" t="s">
        <v>13</v>
      </c>
      <c r="H21" s="15">
        <v>40000000</v>
      </c>
      <c r="I21" s="15">
        <v>51658307</v>
      </c>
      <c r="J21" s="15">
        <v>0</v>
      </c>
      <c r="K21" s="9"/>
    </row>
    <row r="22" spans="2:11" ht="23.25">
      <c r="B22" s="12"/>
      <c r="E22" s="5"/>
      <c r="F22" s="6"/>
      <c r="G22" s="20" t="s">
        <v>14</v>
      </c>
      <c r="H22" s="15">
        <v>0</v>
      </c>
      <c r="I22" s="15">
        <v>0</v>
      </c>
      <c r="J22" s="15">
        <v>0</v>
      </c>
      <c r="K22" s="9"/>
    </row>
    <row r="23" spans="2:11" ht="23.25">
      <c r="B23" s="12"/>
      <c r="E23" s="5"/>
      <c r="F23" s="6"/>
      <c r="G23" s="19" t="s">
        <v>16</v>
      </c>
      <c r="H23" s="15">
        <f>SUM(H24:H26)</f>
        <v>0</v>
      </c>
      <c r="I23" s="15">
        <f>SUM(I24:I26)</f>
        <v>0</v>
      </c>
      <c r="J23" s="15">
        <f>SUM(J24:J26)</f>
        <v>57117551</v>
      </c>
      <c r="K23" s="9"/>
    </row>
    <row r="24" spans="2:11" ht="23.25">
      <c r="B24" s="12"/>
      <c r="E24" s="5"/>
      <c r="F24" s="6"/>
      <c r="G24" s="20" t="s">
        <v>17</v>
      </c>
      <c r="H24" s="15">
        <v>0</v>
      </c>
      <c r="I24" s="15">
        <v>0</v>
      </c>
      <c r="J24" s="15">
        <v>0</v>
      </c>
      <c r="K24" s="9"/>
    </row>
    <row r="25" spans="2:11" ht="23.25">
      <c r="B25" s="12"/>
      <c r="E25" s="5"/>
      <c r="F25" s="6"/>
      <c r="G25" s="20" t="s">
        <v>18</v>
      </c>
      <c r="H25" s="15">
        <v>0</v>
      </c>
      <c r="I25" s="15">
        <v>0</v>
      </c>
      <c r="J25" s="15">
        <v>0</v>
      </c>
      <c r="K25" s="9"/>
    </row>
    <row r="26" spans="2:11" ht="23.25">
      <c r="B26" s="12"/>
      <c r="E26" s="5"/>
      <c r="F26" s="6"/>
      <c r="G26" s="20" t="s">
        <v>19</v>
      </c>
      <c r="H26" s="15">
        <v>0</v>
      </c>
      <c r="I26" s="15">
        <v>0</v>
      </c>
      <c r="J26" s="15">
        <v>57117551</v>
      </c>
      <c r="K26" s="9"/>
    </row>
    <row r="27" spans="2:11" ht="23.25">
      <c r="B27" s="12"/>
      <c r="E27" s="5"/>
      <c r="F27" s="6"/>
      <c r="G27" s="19" t="s">
        <v>20</v>
      </c>
      <c r="H27" s="15">
        <f>SUM(H28:H29)</f>
        <v>0</v>
      </c>
      <c r="I27" s="15">
        <f>SUM(I28:I29)</f>
        <v>0</v>
      </c>
      <c r="J27" s="15">
        <f>SUM(J28:J29)</f>
        <v>0</v>
      </c>
      <c r="K27" s="9"/>
    </row>
    <row r="28" spans="2:11" ht="23.25">
      <c r="B28" s="12"/>
      <c r="E28" s="5"/>
      <c r="F28" s="6"/>
      <c r="G28" s="20" t="s">
        <v>21</v>
      </c>
      <c r="H28" s="15">
        <v>0</v>
      </c>
      <c r="I28" s="15">
        <v>0</v>
      </c>
      <c r="J28" s="15">
        <v>0</v>
      </c>
      <c r="K28" s="9"/>
    </row>
    <row r="29" spans="2:11" ht="23.25">
      <c r="B29" s="12"/>
      <c r="E29" s="5"/>
      <c r="F29" s="6"/>
      <c r="G29" s="20" t="s">
        <v>22</v>
      </c>
      <c r="H29" s="15">
        <v>0</v>
      </c>
      <c r="I29" s="15">
        <v>0</v>
      </c>
      <c r="J29" s="15">
        <v>0</v>
      </c>
      <c r="K29" s="9"/>
    </row>
    <row r="30" spans="2:11" ht="24.75">
      <c r="B30" s="12"/>
      <c r="E30" s="5"/>
      <c r="F30" s="6"/>
      <c r="G30" s="21" t="s">
        <v>23</v>
      </c>
      <c r="H30" s="18">
        <f>SUM(H31:H32)</f>
        <v>0</v>
      </c>
      <c r="I30" s="18">
        <f>SUM(I31:I32)</f>
        <v>0</v>
      </c>
      <c r="J30" s="18">
        <f>SUM(J31:J32)</f>
        <v>0</v>
      </c>
      <c r="K30" s="9"/>
    </row>
    <row r="31" spans="2:11" ht="23.25">
      <c r="B31" s="12"/>
      <c r="E31" s="5"/>
      <c r="F31" s="6"/>
      <c r="G31" s="22" t="s">
        <v>24</v>
      </c>
      <c r="H31" s="15">
        <v>0</v>
      </c>
      <c r="I31" s="15">
        <v>0</v>
      </c>
      <c r="J31" s="15">
        <v>0</v>
      </c>
      <c r="K31" s="9"/>
    </row>
    <row r="32" spans="2:11" ht="23.25">
      <c r="B32" s="12"/>
      <c r="E32" s="5"/>
      <c r="F32" s="6"/>
      <c r="G32" s="19" t="s">
        <v>25</v>
      </c>
      <c r="H32" s="15">
        <v>0</v>
      </c>
      <c r="I32" s="15">
        <v>0</v>
      </c>
      <c r="J32" s="15">
        <v>0</v>
      </c>
      <c r="K32" s="9"/>
    </row>
    <row r="33" spans="2:11" ht="24.75">
      <c r="B33" s="12"/>
      <c r="E33" s="5"/>
      <c r="F33" s="6"/>
      <c r="G33" s="16" t="s">
        <v>26</v>
      </c>
      <c r="H33" s="18">
        <f>+H34+H37</f>
        <v>125562199</v>
      </c>
      <c r="I33" s="18">
        <f>+I34+I37</f>
        <v>151627725</v>
      </c>
      <c r="J33" s="18">
        <f>+J34+J37</f>
        <v>151627725</v>
      </c>
      <c r="K33" s="9"/>
    </row>
    <row r="34" spans="2:11" ht="23.25">
      <c r="B34" s="12"/>
      <c r="E34" s="5"/>
      <c r="F34" s="6"/>
      <c r="G34" s="23" t="s">
        <v>27</v>
      </c>
      <c r="H34" s="15">
        <f>SUM(H35:H36)</f>
        <v>1800000</v>
      </c>
      <c r="I34" s="15">
        <f>SUM(I35:I36)</f>
        <v>1800000</v>
      </c>
      <c r="J34" s="15">
        <f>SUM(J35:J36)</f>
        <v>1800000</v>
      </c>
      <c r="K34" s="9"/>
    </row>
    <row r="35" spans="2:11" ht="23.25">
      <c r="B35" s="12"/>
      <c r="E35" s="5"/>
      <c r="F35" s="6"/>
      <c r="G35" s="20" t="s">
        <v>28</v>
      </c>
      <c r="H35" s="15">
        <v>1800000</v>
      </c>
      <c r="I35" s="15">
        <v>1800000</v>
      </c>
      <c r="J35" s="15">
        <v>1800000</v>
      </c>
      <c r="K35" s="9"/>
    </row>
    <row r="36" spans="2:11" ht="23.25">
      <c r="B36" s="12"/>
      <c r="E36" s="5"/>
      <c r="F36" s="6"/>
      <c r="G36" s="20" t="s">
        <v>29</v>
      </c>
      <c r="H36" s="15">
        <v>0</v>
      </c>
      <c r="I36" s="15">
        <v>0</v>
      </c>
      <c r="J36" s="15">
        <v>0</v>
      </c>
      <c r="K36" s="9"/>
    </row>
    <row r="37" spans="2:11" ht="23.25">
      <c r="B37" s="12"/>
      <c r="E37" s="5"/>
      <c r="F37" s="6"/>
      <c r="G37" s="19" t="s">
        <v>30</v>
      </c>
      <c r="H37" s="15">
        <f>+H38+H41+H42+H43+H44</f>
        <v>123762199</v>
      </c>
      <c r="I37" s="15">
        <f>+I38+I41+I42+I43+I44</f>
        <v>149827725</v>
      </c>
      <c r="J37" s="15">
        <f>+J38+J41+J42+J43+J44</f>
        <v>149827725</v>
      </c>
      <c r="K37" s="9"/>
    </row>
    <row r="38" spans="2:11" ht="23.25">
      <c r="B38" s="12"/>
      <c r="E38" s="5"/>
      <c r="F38" s="6"/>
      <c r="G38" s="24" t="s">
        <v>31</v>
      </c>
      <c r="H38" s="15">
        <f>SUM(H39:H40)</f>
        <v>96870310</v>
      </c>
      <c r="I38" s="15">
        <f>SUM(I39:I40)</f>
        <v>101186890</v>
      </c>
      <c r="J38" s="15">
        <f>SUM(J39:J40)</f>
        <v>101186890</v>
      </c>
      <c r="K38" s="9"/>
    </row>
    <row r="39" spans="2:11" ht="23.25">
      <c r="B39" s="12"/>
      <c r="E39" s="5"/>
      <c r="F39" s="6"/>
      <c r="G39" s="25" t="s">
        <v>32</v>
      </c>
      <c r="H39" s="15">
        <v>72593714</v>
      </c>
      <c r="I39" s="15">
        <v>76910294</v>
      </c>
      <c r="J39" s="15">
        <v>76910294</v>
      </c>
      <c r="K39" s="9"/>
    </row>
    <row r="40" spans="2:11" ht="23.25">
      <c r="B40" s="12"/>
      <c r="E40" s="5"/>
      <c r="F40" s="6"/>
      <c r="G40" s="26" t="s">
        <v>19</v>
      </c>
      <c r="H40" s="15">
        <v>24276596</v>
      </c>
      <c r="I40" s="15">
        <v>24276596</v>
      </c>
      <c r="J40" s="15">
        <v>24276596</v>
      </c>
      <c r="K40" s="9"/>
    </row>
    <row r="41" spans="2:11" ht="23.25">
      <c r="B41" s="12"/>
      <c r="E41" s="5"/>
      <c r="F41" s="6"/>
      <c r="G41" s="20" t="s">
        <v>33</v>
      </c>
      <c r="H41" s="15">
        <v>26891889</v>
      </c>
      <c r="I41" s="15">
        <v>48640835</v>
      </c>
      <c r="J41" s="15">
        <v>48640835</v>
      </c>
      <c r="K41" s="9"/>
    </row>
    <row r="42" spans="2:11" ht="23.25">
      <c r="B42" s="12"/>
      <c r="E42" s="5"/>
      <c r="F42" s="6"/>
      <c r="G42" s="20" t="s">
        <v>34</v>
      </c>
      <c r="H42" s="15">
        <v>0</v>
      </c>
      <c r="I42" s="15">
        <v>0</v>
      </c>
      <c r="J42" s="15">
        <v>0</v>
      </c>
      <c r="K42" s="9"/>
    </row>
    <row r="43" spans="2:11" ht="23.25">
      <c r="B43" s="12"/>
      <c r="E43" s="5"/>
      <c r="F43" s="6"/>
      <c r="G43" s="20" t="s">
        <v>35</v>
      </c>
      <c r="H43" s="15">
        <v>0</v>
      </c>
      <c r="I43" s="15">
        <v>0</v>
      </c>
      <c r="J43" s="15">
        <v>0</v>
      </c>
      <c r="K43" s="9"/>
    </row>
    <row r="44" spans="2:11" ht="23.25">
      <c r="B44" s="12"/>
      <c r="E44" s="5"/>
      <c r="F44" s="6"/>
      <c r="G44" s="24" t="s">
        <v>36</v>
      </c>
      <c r="H44" s="15">
        <v>0</v>
      </c>
      <c r="I44" s="15">
        <v>0</v>
      </c>
      <c r="J44" s="15">
        <v>0</v>
      </c>
      <c r="K44" s="9"/>
    </row>
    <row r="45" spans="2:11" ht="24.75">
      <c r="B45" s="12"/>
      <c r="E45" s="5"/>
      <c r="F45" s="6"/>
      <c r="G45" s="16" t="s">
        <v>37</v>
      </c>
      <c r="H45" s="18">
        <f>+H16+H30+H33</f>
        <v>165562199</v>
      </c>
      <c r="I45" s="18">
        <f>+I16+I30+I33</f>
        <v>203286032</v>
      </c>
      <c r="J45" s="18">
        <f>+J16+J30+J33</f>
        <v>208745276</v>
      </c>
      <c r="K45" s="9"/>
    </row>
    <row r="46" spans="2:11" ht="24.75">
      <c r="B46" s="12"/>
      <c r="E46" s="5"/>
      <c r="F46" s="6"/>
      <c r="G46" s="16" t="s">
        <v>38</v>
      </c>
      <c r="H46" s="18">
        <f>SUM(H47:H48)</f>
        <v>0</v>
      </c>
      <c r="I46" s="18">
        <f>SUM(I47:I48)</f>
        <v>0</v>
      </c>
      <c r="J46" s="18">
        <f>SUM(J47:J48)</f>
        <v>0</v>
      </c>
      <c r="K46" s="9"/>
    </row>
    <row r="47" spans="2:11" ht="23.25">
      <c r="B47" s="12"/>
      <c r="E47" s="5"/>
      <c r="F47" s="6"/>
      <c r="G47" s="19" t="s">
        <v>39</v>
      </c>
      <c r="H47" s="15">
        <v>0</v>
      </c>
      <c r="I47" s="15">
        <v>0</v>
      </c>
      <c r="J47" s="15">
        <v>0</v>
      </c>
      <c r="K47" s="9"/>
    </row>
    <row r="48" spans="2:11" ht="23.25">
      <c r="B48" s="12"/>
      <c r="E48" s="5"/>
      <c r="F48" s="6"/>
      <c r="G48" s="19" t="s">
        <v>40</v>
      </c>
      <c r="H48" s="15">
        <v>0</v>
      </c>
      <c r="I48" s="15">
        <v>0</v>
      </c>
      <c r="J48" s="15">
        <v>0</v>
      </c>
      <c r="K48" s="9"/>
    </row>
    <row r="49" spans="5:10" ht="23.25">
      <c r="E49" s="5"/>
      <c r="F49" s="27"/>
      <c r="G49" s="28"/>
      <c r="H49" s="29"/>
      <c r="I49" s="30"/>
      <c r="J49" s="31"/>
    </row>
    <row r="50" spans="6:10" ht="53.25" customHeight="1">
      <c r="F50" s="50" t="s">
        <v>42</v>
      </c>
      <c r="G50" s="50"/>
      <c r="H50" s="50"/>
      <c r="I50" s="50"/>
      <c r="J50" s="50"/>
    </row>
    <row r="51" spans="6:10" ht="23.25">
      <c r="F51" s="42" t="s">
        <v>43</v>
      </c>
      <c r="G51" s="43"/>
      <c r="H51" s="43"/>
      <c r="I51" s="43"/>
      <c r="J51" s="43"/>
    </row>
    <row r="52" spans="6:10" ht="23.25">
      <c r="F52" s="44"/>
      <c r="G52" s="44"/>
      <c r="H52" s="44"/>
      <c r="I52" s="44"/>
      <c r="J52" s="44"/>
    </row>
    <row r="62403" spans="1:11" ht="23.25">
      <c r="A62403" s="32"/>
      <c r="B62403" s="32"/>
      <c r="C62403" s="32"/>
      <c r="D62403" s="32"/>
      <c r="E62403" s="32"/>
      <c r="F62403" s="33"/>
      <c r="G62403" s="32"/>
      <c r="H62403" s="32"/>
      <c r="I62403" s="32"/>
      <c r="J62403" s="32"/>
      <c r="K62403" s="32"/>
    </row>
    <row r="62404" spans="1:11" ht="23.25">
      <c r="A62404" s="34"/>
      <c r="B62404" s="34"/>
      <c r="C62404" s="34"/>
      <c r="D62404" s="34"/>
      <c r="E62404" s="34"/>
      <c r="F62404" s="35"/>
      <c r="G62404" s="35"/>
      <c r="H62404" s="35"/>
      <c r="I62404" s="35"/>
      <c r="J62404" s="35"/>
      <c r="K62404" s="34"/>
    </row>
    <row r="62405" spans="1:11" ht="23.25">
      <c r="A62405" s="34"/>
      <c r="B62405" s="34"/>
      <c r="C62405" s="34"/>
      <c r="D62405" s="34"/>
      <c r="E62405" s="34"/>
      <c r="F62405" s="35"/>
      <c r="G62405" s="35"/>
      <c r="H62405" s="35"/>
      <c r="I62405" s="35"/>
      <c r="J62405" s="35"/>
      <c r="K62405" s="34"/>
    </row>
    <row r="62406" spans="1:11" ht="23.25">
      <c r="A62406" s="34"/>
      <c r="B62406" s="34"/>
      <c r="C62406" s="34"/>
      <c r="D62406" s="34"/>
      <c r="E62406" s="34"/>
      <c r="F62406" s="35"/>
      <c r="G62406" s="35"/>
      <c r="H62406" s="35"/>
      <c r="I62406" s="35"/>
      <c r="J62406" s="35"/>
      <c r="K62406" s="34"/>
    </row>
    <row r="62407" spans="1:11" ht="23.25">
      <c r="A62407" s="34"/>
      <c r="B62407" s="34"/>
      <c r="C62407" s="34"/>
      <c r="D62407" s="34"/>
      <c r="E62407" s="34"/>
      <c r="F62407" s="35"/>
      <c r="G62407" s="35"/>
      <c r="H62407" s="35"/>
      <c r="I62407" s="35"/>
      <c r="J62407" s="35"/>
      <c r="K62407" s="34"/>
    </row>
    <row r="62408" spans="1:11" ht="23.25">
      <c r="A62408" s="34"/>
      <c r="B62408" s="34"/>
      <c r="C62408" s="34"/>
      <c r="D62408" s="34"/>
      <c r="E62408" s="34"/>
      <c r="F62408" s="35"/>
      <c r="G62408" s="35"/>
      <c r="H62408" s="35"/>
      <c r="I62408" s="35"/>
      <c r="J62408" s="35"/>
      <c r="K62408" s="34"/>
    </row>
    <row r="62409" spans="1:11" ht="23.25">
      <c r="A62409" s="34"/>
      <c r="B62409" s="34"/>
      <c r="C62409" s="34"/>
      <c r="D62409" s="34"/>
      <c r="E62409" s="34"/>
      <c r="F62409" s="35"/>
      <c r="G62409" s="35"/>
      <c r="H62409" s="35"/>
      <c r="I62409" s="35"/>
      <c r="J62409" s="35"/>
      <c r="K62409" s="34"/>
    </row>
    <row r="62410" spans="1:11" ht="23.25">
      <c r="A62410" s="34"/>
      <c r="B62410" s="34"/>
      <c r="C62410" s="34"/>
      <c r="D62410" s="34"/>
      <c r="E62410" s="34"/>
      <c r="F62410" s="35"/>
      <c r="G62410" s="34"/>
      <c r="H62410" s="34"/>
      <c r="I62410" s="34"/>
      <c r="J62410" s="34"/>
      <c r="K62410" s="34"/>
    </row>
    <row r="62411" spans="1:11" ht="23.25">
      <c r="A62411" s="34"/>
      <c r="B62411" s="34"/>
      <c r="C62411" s="34"/>
      <c r="D62411" s="34"/>
      <c r="E62411" s="34"/>
      <c r="F62411" s="35"/>
      <c r="G62411" s="34"/>
      <c r="H62411" s="34"/>
      <c r="I62411" s="34"/>
      <c r="J62411" s="34"/>
      <c r="K62411" s="34"/>
    </row>
    <row r="62412" spans="1:11" ht="23.25">
      <c r="A62412" s="34"/>
      <c r="B62412" s="34"/>
      <c r="C62412" s="34"/>
      <c r="D62412" s="34"/>
      <c r="E62412" s="34"/>
      <c r="F62412" s="35"/>
      <c r="G62412" s="35"/>
      <c r="H62412" s="34"/>
      <c r="I62412" s="34"/>
      <c r="J62412" s="34"/>
      <c r="K62412" s="34"/>
    </row>
    <row r="62413" spans="1:11" ht="23.25">
      <c r="A62413" s="34"/>
      <c r="B62413" s="34"/>
      <c r="C62413" s="34"/>
      <c r="D62413" s="34"/>
      <c r="E62413" s="34"/>
      <c r="F62413" s="35"/>
      <c r="G62413" s="34"/>
      <c r="H62413" s="34"/>
      <c r="I62413" s="34"/>
      <c r="J62413" s="34"/>
      <c r="K62413" s="34"/>
    </row>
    <row r="62414" spans="1:11" ht="23.25">
      <c r="A62414" s="34"/>
      <c r="B62414" s="34"/>
      <c r="C62414" s="34"/>
      <c r="D62414" s="34"/>
      <c r="E62414" s="34"/>
      <c r="F62414" s="35"/>
      <c r="G62414" s="35"/>
      <c r="H62414" s="34"/>
      <c r="I62414" s="34"/>
      <c r="J62414" s="34"/>
      <c r="K62414" s="34"/>
    </row>
    <row r="62415" spans="1:11" ht="23.25">
      <c r="A62415" s="34"/>
      <c r="B62415" s="34"/>
      <c r="C62415" s="34"/>
      <c r="D62415" s="34"/>
      <c r="E62415" s="34"/>
      <c r="F62415" s="6"/>
      <c r="G62415" s="36"/>
      <c r="H62415" s="37"/>
      <c r="I62415" s="37"/>
      <c r="J62415" s="37"/>
      <c r="K62415" s="34"/>
    </row>
    <row r="62416" spans="1:11" ht="23.25">
      <c r="A62416" s="34"/>
      <c r="B62416" s="34"/>
      <c r="C62416" s="34"/>
      <c r="D62416" s="34"/>
      <c r="E62416" s="34"/>
      <c r="F62416" s="6"/>
      <c r="G62416" s="38"/>
      <c r="H62416" s="37"/>
      <c r="I62416" s="37"/>
      <c r="J62416" s="37"/>
      <c r="K62416" s="34"/>
    </row>
    <row r="62417" spans="1:11" ht="23.25">
      <c r="A62417" s="34"/>
      <c r="B62417" s="34"/>
      <c r="C62417" s="34"/>
      <c r="D62417" s="34"/>
      <c r="E62417" s="34"/>
      <c r="F62417" s="6"/>
      <c r="G62417" s="38"/>
      <c r="H62417" s="37"/>
      <c r="I62417" s="37"/>
      <c r="J62417" s="37"/>
      <c r="K62417" s="34"/>
    </row>
    <row r="62418" spans="1:11" ht="23.25">
      <c r="A62418" s="34"/>
      <c r="B62418" s="34"/>
      <c r="C62418" s="34"/>
      <c r="D62418" s="34"/>
      <c r="E62418" s="34"/>
      <c r="F62418" s="6"/>
      <c r="G62418" s="39"/>
      <c r="H62418" s="37"/>
      <c r="I62418" s="37"/>
      <c r="J62418" s="37"/>
      <c r="K62418" s="34"/>
    </row>
    <row r="62419" spans="1:11" ht="23.25">
      <c r="A62419" s="34"/>
      <c r="B62419" s="34"/>
      <c r="C62419" s="34"/>
      <c r="D62419" s="34"/>
      <c r="E62419" s="34"/>
      <c r="F62419" s="6"/>
      <c r="G62419" s="39"/>
      <c r="H62419" s="37"/>
      <c r="I62419" s="37"/>
      <c r="J62419" s="37"/>
      <c r="K62419" s="34"/>
    </row>
    <row r="62420" spans="1:11" ht="23.25">
      <c r="A62420" s="34"/>
      <c r="B62420" s="34"/>
      <c r="C62420" s="34"/>
      <c r="D62420" s="34"/>
      <c r="E62420" s="34"/>
      <c r="F62420" s="6"/>
      <c r="G62420" s="39"/>
      <c r="H62420" s="37"/>
      <c r="I62420" s="37"/>
      <c r="J62420" s="37"/>
      <c r="K62420" s="34"/>
    </row>
    <row r="62421" spans="1:11" ht="23.25">
      <c r="A62421" s="34"/>
      <c r="B62421" s="34"/>
      <c r="C62421" s="34"/>
      <c r="D62421" s="34"/>
      <c r="E62421" s="34"/>
      <c r="F62421" s="6"/>
      <c r="G62421" s="39"/>
      <c r="H62421" s="37"/>
      <c r="I62421" s="37"/>
      <c r="J62421" s="37"/>
      <c r="K62421" s="34"/>
    </row>
    <row r="62422" spans="1:11" ht="23.25">
      <c r="A62422" s="34"/>
      <c r="B62422" s="34"/>
      <c r="C62422" s="34"/>
      <c r="D62422" s="34"/>
      <c r="E62422" s="34"/>
      <c r="F62422" s="6"/>
      <c r="G62422" s="39"/>
      <c r="H62422" s="37"/>
      <c r="I62422" s="37"/>
      <c r="J62422" s="37"/>
      <c r="K62422" s="34"/>
    </row>
    <row r="62423" spans="1:11" ht="23.25">
      <c r="A62423" s="34"/>
      <c r="B62423" s="34"/>
      <c r="C62423" s="34"/>
      <c r="D62423" s="34"/>
      <c r="E62423" s="34"/>
      <c r="F62423" s="6"/>
      <c r="G62423" s="38"/>
      <c r="H62423" s="37"/>
      <c r="I62423" s="37"/>
      <c r="J62423" s="37"/>
      <c r="K62423" s="34"/>
    </row>
    <row r="62424" spans="1:11" ht="23.25">
      <c r="A62424" s="34"/>
      <c r="B62424" s="34"/>
      <c r="C62424" s="34"/>
      <c r="D62424" s="34"/>
      <c r="E62424" s="34"/>
      <c r="F62424" s="6"/>
      <c r="G62424" s="38"/>
      <c r="H62424" s="37"/>
      <c r="I62424" s="37"/>
      <c r="J62424" s="37"/>
      <c r="K62424" s="34"/>
    </row>
    <row r="62425" ht="25.5" customHeight="1"/>
    <row r="62426" ht="25.5" customHeight="1"/>
    <row r="62427" ht="25.5" customHeight="1"/>
    <row r="62428" ht="25.5" customHeight="1"/>
    <row r="62429" ht="25.5" customHeight="1"/>
    <row r="62430" ht="25.5" customHeight="1"/>
    <row r="62431" ht="25.5" customHeight="1"/>
    <row r="62432" ht="25.5" customHeight="1"/>
    <row r="62433" ht="25.5" customHeight="1"/>
    <row r="62434" ht="25.5" customHeight="1"/>
    <row r="62435" ht="25.5" customHeight="1"/>
    <row r="62436" ht="25.5" customHeight="1"/>
    <row r="62437" ht="25.5" customHeight="1"/>
    <row r="62438" ht="25.5" customHeight="1"/>
    <row r="62439" ht="25.5" customHeight="1"/>
    <row r="62440" ht="25.5" customHeight="1"/>
    <row r="62441" ht="25.5" customHeight="1"/>
    <row r="62442" ht="25.5" customHeight="1"/>
    <row r="62443" ht="25.5" customHeight="1"/>
    <row r="62444" ht="25.5" customHeight="1"/>
    <row r="62445" ht="25.5" customHeight="1"/>
    <row r="62446" ht="25.5" customHeight="1"/>
    <row r="62447" ht="25.5" customHeight="1"/>
    <row r="62448" ht="25.5" customHeight="1"/>
    <row r="62449" ht="25.5" customHeight="1"/>
  </sheetData>
  <sheetProtection/>
  <mergeCells count="6">
    <mergeCell ref="F51:J52"/>
    <mergeCell ref="G9:G10"/>
    <mergeCell ref="H9:H10"/>
    <mergeCell ref="I9:I10"/>
    <mergeCell ref="J9:J10"/>
    <mergeCell ref="F50:J5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Herminio Zavala Lopez</dc:creator>
  <cp:keywords/>
  <dc:description/>
  <cp:lastModifiedBy>daniel_rosas</cp:lastModifiedBy>
  <cp:lastPrinted>2014-04-06T21:44:32Z</cp:lastPrinted>
  <dcterms:created xsi:type="dcterms:W3CDTF">2014-03-23T23:13:33Z</dcterms:created>
  <dcterms:modified xsi:type="dcterms:W3CDTF">2014-04-17T01:15:14Z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