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4915" windowHeight="12015" activeTab="0"/>
  </bookViews>
  <sheets>
    <sheet name="R38-9ZU" sheetId="1" r:id="rId1"/>
  </sheets>
  <definedNames>
    <definedName name="_xlnm.Print_Area" localSheetId="0">'R38-9ZU'!$E$1:$J$51</definedName>
    <definedName name="FORM" localSheetId="0">'R38-9ZU'!#REF!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2"/>
          </rPr>
          <t>42</t>
        </r>
      </text>
    </comment>
  </commentList>
</comments>
</file>

<file path=xl/sharedStrings.xml><?xml version="1.0" encoding="utf-8"?>
<sst xmlns="http://schemas.openxmlformats.org/spreadsheetml/2006/main" count="47" uniqueCount="44">
  <si>
    <t>CUENTA DE LA HACIENDA PÚBLICA FEDERAL DE 2013</t>
  </si>
  <si>
    <t>INGRESOS DE FLUJO DE EFECTIVO DE ENTIDADES DE CONTROL PRESUPUESTARIO INDIRECTO</t>
  </si>
  <si>
    <t>PRODUCTORAS DE BIENES Y SERVICIOS</t>
  </si>
  <si>
    <t>38 CONSEJO NACIONAL DE CIENCIA Y TECNOLOGÍA</t>
  </si>
  <si>
    <t>9ZU CENTRO DE INGENIERÍA Y DESARROLLO INDUSTRIAL</t>
  </si>
  <si>
    <t>(Pesos)</t>
  </si>
  <si>
    <t>C O N C E P T O S</t>
  </si>
  <si>
    <t>ESTIMADO</t>
  </si>
  <si>
    <t>MODIFICADO</t>
  </si>
  <si>
    <t>RECAUDADO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</si>
  <si>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</si>
  <si>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</si>
  <si>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</si>
  <si>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</si>
  <si>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</si>
  <si>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</si>
  <si>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</si>
  <si>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</si>
  <si>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</si>
  <si>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</si>
  <si>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</si>
  <si>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</si>
  <si>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</si>
  <si>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</si>
  <si>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</si>
  <si>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</si>
  <si>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</si>
  <si>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</si>
  <si>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</si>
  <si>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</si>
  <si>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</si>
  <si>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</si>
  <si>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</si>
  <si>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</si>
  <si>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</si>
  <si>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</si>
  <si>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</si>
  <si>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</si>
  <si>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</si>
  <si>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</si>
  <si>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</si>
  <si>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</si>
  <si>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 xml:space="preserve">Fuente: Estimado y modificado, sistemas globalizadores de la Secretaría de Hacienda y Crédito Público; recaudado, la entidad paraestatal. 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</si>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</sst>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_-* #,##0.00_-;\-* #,##0.00_-;_-* &quot;-&quot;??_-;_-@_-"/>
    <numFmt numFmtId="166" formatCode="_-#,##0_-;\-#,##0_-;_-* &quot;-&quot;??_-;_-@_-"/>
  </numFmts>
  <fonts count="53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color indexed="8"/>
      <name val="Soberana Sans Light"/>
      <family val="3"/>
    </font>
    <font>
      <b/>
      <sz val="18"/>
      <name val="Soberana Sans Light"/>
      <family val="3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sz val="11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 style="thin"/>
      <top/>
      <bottom/>
    </border>
    <border>
      <left/>
      <right/>
      <top style="thin">
        <color theme="0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2">
    <xf numFmtId="0" fontId="0" fillId="0" borderId="0" xfId="0" applyAlignment="1">
      <alignment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Border="1" applyAlignment="1">
      <alignment horizontal="center" vertical="center"/>
    </xf>
    <xf numFmtId="37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37" fontId="2" fillId="0" borderId="0" xfId="0" applyNumberFormat="1" applyFont="1" applyFill="1" applyAlignment="1">
      <alignment horizontal="centerContinuous" vertical="center"/>
    </xf>
    <xf numFmtId="37" fontId="47" fillId="33" borderId="0" xfId="0" applyNumberFormat="1" applyFont="1" applyFill="1" applyBorder="1" applyAlignment="1">
      <alignment horizontal="center" vertical="center"/>
    </xf>
    <xf numFmtId="37" fontId="47" fillId="33" borderId="10" xfId="0" applyNumberFormat="1" applyFont="1" applyFill="1" applyBorder="1" applyAlignment="1">
      <alignment horizontal="center" vertical="center"/>
    </xf>
    <xf numFmtId="37" fontId="2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justify" vertical="justify" wrapText="1"/>
    </xf>
    <xf numFmtId="164" fontId="4" fillId="0" borderId="13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justify" wrapText="1"/>
    </xf>
    <xf numFmtId="0" fontId="2" fillId="0" borderId="14" xfId="0" applyFont="1" applyBorder="1" applyAlignment="1">
      <alignment/>
    </xf>
    <xf numFmtId="0" fontId="2" fillId="0" borderId="0" xfId="0" applyFont="1" applyAlignment="1" quotePrefix="1">
      <alignment/>
    </xf>
    <xf numFmtId="49" fontId="5" fillId="0" borderId="0" xfId="0" applyNumberFormat="1" applyFont="1" applyFill="1" applyAlignment="1">
      <alignment horizontal="justify" vertical="justify" wrapText="1"/>
    </xf>
    <xf numFmtId="166" fontId="7" fillId="0" borderId="13" xfId="46" applyNumberFormat="1" applyFont="1" applyFill="1" applyBorder="1" applyAlignment="1">
      <alignment vertical="top"/>
    </xf>
    <xf numFmtId="166" fontId="48" fillId="0" borderId="13" xfId="46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left" vertical="justify" wrapText="1" indent="1"/>
    </xf>
    <xf numFmtId="166" fontId="7" fillId="0" borderId="13" xfId="46" applyNumberFormat="1" applyFont="1" applyFill="1" applyBorder="1" applyAlignment="1">
      <alignment/>
    </xf>
    <xf numFmtId="166" fontId="8" fillId="0" borderId="13" xfId="46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 vertical="justify" wrapText="1" indent="2"/>
    </xf>
    <xf numFmtId="49" fontId="3" fillId="0" borderId="0" xfId="0" applyNumberFormat="1" applyFont="1" applyFill="1" applyAlignment="1">
      <alignment horizontal="left" vertical="justify" wrapText="1" indent="3"/>
    </xf>
    <xf numFmtId="0" fontId="5" fillId="0" borderId="0" xfId="0" applyNumberFormat="1" applyFont="1" applyFill="1" applyAlignment="1">
      <alignment horizontal="left" vertical="center" wrapText="1" indent="1"/>
    </xf>
    <xf numFmtId="0" fontId="2" fillId="0" borderId="11" xfId="0" applyFont="1" applyBorder="1" applyAlignment="1">
      <alignment/>
    </xf>
    <xf numFmtId="0" fontId="3" fillId="0" borderId="0" xfId="0" applyNumberFormat="1" applyFont="1" applyFill="1" applyAlignment="1">
      <alignment horizontal="left" vertical="center" wrapText="1" indent="2"/>
    </xf>
    <xf numFmtId="49" fontId="3" fillId="0" borderId="0" xfId="0" applyNumberFormat="1" applyFont="1" applyFill="1" applyAlignment="1">
      <alignment horizontal="left" vertical="center" wrapText="1" indent="2"/>
    </xf>
    <xf numFmtId="49" fontId="3" fillId="0" borderId="0" xfId="0" applyNumberFormat="1" applyFont="1" applyFill="1" applyAlignment="1">
      <alignment horizontal="left" vertical="center" wrapText="1" indent="3"/>
    </xf>
    <xf numFmtId="49" fontId="3" fillId="0" borderId="0" xfId="0" applyNumberFormat="1" applyFont="1" applyFill="1" applyAlignment="1">
      <alignment horizontal="left" vertical="center" wrapText="1" indent="4"/>
    </xf>
    <xf numFmtId="49" fontId="3" fillId="0" borderId="0" xfId="0" applyNumberFormat="1" applyFont="1" applyFill="1" applyAlignment="1">
      <alignment horizontal="left" vertical="justify" wrapText="1" indent="4"/>
    </xf>
    <xf numFmtId="49" fontId="2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justify" vertical="justify" wrapText="1"/>
    </xf>
    <xf numFmtId="164" fontId="4" fillId="0" borderId="16" xfId="0" applyNumberFormat="1" applyFont="1" applyFill="1" applyBorder="1" applyAlignment="1">
      <alignment vertical="top"/>
    </xf>
    <xf numFmtId="164" fontId="4" fillId="0" borderId="17" xfId="0" applyNumberFormat="1" applyFont="1" applyFill="1" applyBorder="1" applyAlignment="1">
      <alignment vertical="top"/>
    </xf>
    <xf numFmtId="49" fontId="2" fillId="0" borderId="17" xfId="0" applyNumberFormat="1" applyFont="1" applyFill="1" applyBorder="1" applyAlignment="1">
      <alignment vertical="center"/>
    </xf>
    <xf numFmtId="0" fontId="49" fillId="0" borderId="0" xfId="53" applyFont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37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justify" vertical="justify" wrapText="1"/>
    </xf>
    <xf numFmtId="49" fontId="2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justify" wrapText="1"/>
    </xf>
    <xf numFmtId="49" fontId="3" fillId="0" borderId="0" xfId="0" applyNumberFormat="1" applyFont="1" applyFill="1" applyBorder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37" fontId="50" fillId="33" borderId="18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37" fontId="50" fillId="33" borderId="20" xfId="0" applyNumberFormat="1" applyFont="1" applyFill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0" fillId="33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vertical="center" wrapText="1"/>
    </xf>
    <xf numFmtId="0" fontId="0" fillId="0" borderId="21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62459"/>
  <sheetViews>
    <sheetView showZeros="0" tabSelected="1" showOutlineSymbols="0" zoomScale="50" zoomScaleNormal="50" zoomScaleSheetLayoutView="38" zoomScalePageLayoutView="0" workbookViewId="0" topLeftCell="A10">
      <selection activeCell="B40" sqref="B40"/>
    </sheetView>
  </sheetViews>
  <sheetFormatPr defaultColWidth="11.0703125" defaultRowHeight="23.25"/>
  <cols>
    <col min="1" max="4" width="6.921875" style="4" customWidth="1"/>
    <col min="5" max="5" width="5" style="4" customWidth="1"/>
    <col min="6" max="6" width="1.76953125" style="44" customWidth="1"/>
    <col min="7" max="7" width="65.0703125" style="4" customWidth="1"/>
    <col min="8" max="10" width="24.609375" style="4" customWidth="1"/>
    <col min="11" max="11" width="1.69140625" style="4" customWidth="1"/>
    <col min="12" max="16384" width="11.0703125" style="4" customWidth="1"/>
  </cols>
  <sheetData>
    <row r="1" spans="1:11" ht="23.25">
      <c r="A1" s="1"/>
      <c r="B1" s="1"/>
      <c r="C1" s="1"/>
      <c r="D1" s="1"/>
      <c r="E1" s="1"/>
      <c r="F1" s="2"/>
      <c r="G1" s="3"/>
      <c r="H1" s="3"/>
      <c r="I1" s="3"/>
      <c r="J1" s="3"/>
      <c r="K1" s="1"/>
    </row>
    <row r="2" spans="1:11" ht="23.25">
      <c r="A2" s="1"/>
      <c r="B2" s="1"/>
      <c r="C2" s="1"/>
      <c r="D2" s="1"/>
      <c r="E2" s="1"/>
      <c r="F2" s="1"/>
      <c r="G2" s="3"/>
      <c r="H2" s="3"/>
      <c r="I2" s="3"/>
      <c r="J2" s="3"/>
      <c r="K2" s="1"/>
    </row>
    <row r="3" spans="1:11" ht="23.25" customHeight="1">
      <c r="A3" s="1"/>
      <c r="B3" s="1"/>
      <c r="C3" s="1"/>
      <c r="D3" s="1"/>
      <c r="E3" s="1"/>
      <c r="F3" s="5" t="s">
        <v>0</v>
      </c>
      <c r="G3" s="5"/>
      <c r="H3" s="5"/>
      <c r="I3" s="5"/>
      <c r="J3" s="5"/>
      <c r="K3" s="1"/>
    </row>
    <row r="4" spans="1:11" ht="23.25" customHeight="1">
      <c r="A4" s="1"/>
      <c r="B4" s="1"/>
      <c r="C4" s="1"/>
      <c r="D4" s="1"/>
      <c r="E4" s="1"/>
      <c r="F4" s="5" t="s">
        <v>1</v>
      </c>
      <c r="G4" s="5"/>
      <c r="H4" s="5"/>
      <c r="I4" s="5"/>
      <c r="J4" s="5"/>
      <c r="K4" s="1"/>
    </row>
    <row r="5" spans="1:11" ht="23.25" customHeight="1">
      <c r="A5" s="1"/>
      <c r="B5" s="1"/>
      <c r="C5" s="1"/>
      <c r="D5" s="1"/>
      <c r="E5" s="1"/>
      <c r="F5" s="5" t="s">
        <v>2</v>
      </c>
      <c r="G5" s="5"/>
      <c r="H5" s="5"/>
      <c r="I5" s="5"/>
      <c r="J5" s="5"/>
      <c r="K5" s="1"/>
    </row>
    <row r="6" spans="1:11" ht="23.25">
      <c r="A6" s="1"/>
      <c r="B6" s="1"/>
      <c r="C6" s="1"/>
      <c r="D6" s="1"/>
      <c r="E6" s="1"/>
      <c r="F6" s="5" t="s">
        <v>3</v>
      </c>
      <c r="G6" s="5"/>
      <c r="H6" s="5"/>
      <c r="I6" s="5"/>
      <c r="J6" s="5"/>
      <c r="K6" s="1"/>
    </row>
    <row r="7" spans="1:11" ht="23.25">
      <c r="A7" s="1"/>
      <c r="B7" s="1"/>
      <c r="C7" s="1"/>
      <c r="D7" s="1"/>
      <c r="E7" s="1"/>
      <c r="F7" s="5" t="s">
        <v>4</v>
      </c>
      <c r="G7" s="5"/>
      <c r="H7" s="5"/>
      <c r="I7" s="5"/>
      <c r="J7" s="5"/>
      <c r="K7" s="1"/>
    </row>
    <row r="8" spans="1:11" ht="23.25">
      <c r="A8" s="1"/>
      <c r="B8" s="1"/>
      <c r="C8" s="1"/>
      <c r="D8" s="1"/>
      <c r="E8" s="1"/>
      <c r="F8" s="5" t="s">
        <v>5</v>
      </c>
      <c r="G8" s="5"/>
      <c r="H8" s="5"/>
      <c r="I8" s="5"/>
      <c r="J8" s="5"/>
      <c r="K8" s="1"/>
    </row>
    <row r="9" spans="1:10" ht="23.25">
      <c r="A9" s="1"/>
      <c r="B9" s="1"/>
      <c r="C9" s="1"/>
      <c r="D9" s="1"/>
      <c r="E9" s="1"/>
      <c r="F9" s="6"/>
      <c r="G9" s="45" t="s">
        <v>6</v>
      </c>
      <c r="H9" s="47" t="s">
        <v>7</v>
      </c>
      <c r="I9" s="49" t="s">
        <v>8</v>
      </c>
      <c r="J9" s="49" t="s">
        <v>9</v>
      </c>
    </row>
    <row r="10" spans="1:10" ht="23.25">
      <c r="A10" s="1"/>
      <c r="B10" s="1"/>
      <c r="C10" s="1"/>
      <c r="D10" s="1"/>
      <c r="E10" s="1"/>
      <c r="F10" s="7"/>
      <c r="G10" s="46"/>
      <c r="H10" s="48"/>
      <c r="I10" s="48"/>
      <c r="J10" s="48"/>
    </row>
    <row r="11" spans="1:11" ht="23.25">
      <c r="A11" s="1"/>
      <c r="B11" s="1"/>
      <c r="C11" s="1"/>
      <c r="D11" s="1"/>
      <c r="E11" s="8"/>
      <c r="F11" s="9"/>
      <c r="G11" s="10"/>
      <c r="H11" s="11"/>
      <c r="I11" s="11"/>
      <c r="J11" s="11"/>
      <c r="K11" s="1"/>
    </row>
    <row r="12" spans="1:11" ht="23.25">
      <c r="A12" s="1"/>
      <c r="B12" s="1"/>
      <c r="C12" s="1"/>
      <c r="D12" s="1"/>
      <c r="E12" s="8"/>
      <c r="F12" s="12"/>
      <c r="G12" s="13"/>
      <c r="H12" s="14"/>
      <c r="I12" s="14"/>
      <c r="J12" s="14"/>
      <c r="K12" s="1"/>
    </row>
    <row r="13" spans="2:11" ht="24.75">
      <c r="B13" s="15"/>
      <c r="E13" s="8"/>
      <c r="F13" s="12"/>
      <c r="G13" s="16" t="s">
        <v>10</v>
      </c>
      <c r="H13" s="17">
        <f>+H15+H45+H46</f>
        <v>405783460</v>
      </c>
      <c r="I13" s="17">
        <f>+I15+I45+I46</f>
        <v>455319879</v>
      </c>
      <c r="J13" s="17">
        <f>+J15+J45+J46</f>
        <v>1427827794.9099998</v>
      </c>
      <c r="K13" s="1"/>
    </row>
    <row r="14" spans="5:11" ht="23.25">
      <c r="E14" s="8"/>
      <c r="F14" s="12"/>
      <c r="G14" s="16"/>
      <c r="H14" s="18"/>
      <c r="I14" s="18"/>
      <c r="J14" s="18"/>
      <c r="K14" s="1"/>
    </row>
    <row r="15" spans="2:11" ht="24.75">
      <c r="B15" s="15"/>
      <c r="E15" s="8"/>
      <c r="F15" s="12"/>
      <c r="G15" s="19" t="s">
        <v>11</v>
      </c>
      <c r="H15" s="20">
        <v>0</v>
      </c>
      <c r="I15" s="20">
        <v>0</v>
      </c>
      <c r="J15" s="20">
        <v>1045000673.14</v>
      </c>
      <c r="K15" s="1"/>
    </row>
    <row r="16" spans="2:11" ht="24.75">
      <c r="B16" s="15"/>
      <c r="E16" s="8"/>
      <c r="F16" s="12"/>
      <c r="G16" s="19" t="s">
        <v>12</v>
      </c>
      <c r="H16" s="21">
        <f>+H17+H20+H23+H27</f>
        <v>217139990</v>
      </c>
      <c r="I16" s="21">
        <f>+I17+I20+I23+I27</f>
        <v>217139990</v>
      </c>
      <c r="J16" s="21">
        <f>+J17+J20+J23+J27</f>
        <v>144647232.89999998</v>
      </c>
      <c r="K16" s="1"/>
    </row>
    <row r="17" spans="2:11" ht="23.25">
      <c r="B17" s="15"/>
      <c r="E17" s="8"/>
      <c r="F17" s="12"/>
      <c r="G17" s="22" t="s">
        <v>13</v>
      </c>
      <c r="H17" s="18">
        <f>SUM(H18:H19)</f>
        <v>112912795</v>
      </c>
      <c r="I17" s="18">
        <f>SUM(I18:I19)</f>
        <v>112912795</v>
      </c>
      <c r="J17" s="18">
        <f>SUM(J18:J19)</f>
        <v>76391165.72</v>
      </c>
      <c r="K17" s="1"/>
    </row>
    <row r="18" spans="2:11" ht="23.25">
      <c r="B18" s="15"/>
      <c r="E18" s="8"/>
      <c r="F18" s="12"/>
      <c r="G18" s="23" t="s">
        <v>14</v>
      </c>
      <c r="H18" s="18">
        <v>112912795</v>
      </c>
      <c r="I18" s="18">
        <v>112912795</v>
      </c>
      <c r="J18" s="18">
        <v>76391165.72</v>
      </c>
      <c r="K18" s="1"/>
    </row>
    <row r="19" spans="2:11" ht="23.25">
      <c r="B19" s="15"/>
      <c r="E19" s="8"/>
      <c r="F19" s="12"/>
      <c r="G19" s="23" t="s">
        <v>15</v>
      </c>
      <c r="H19" s="18">
        <v>0</v>
      </c>
      <c r="I19" s="18">
        <v>0</v>
      </c>
      <c r="J19" s="18">
        <v>0</v>
      </c>
      <c r="K19" s="1"/>
    </row>
    <row r="20" spans="2:11" ht="23.25">
      <c r="B20" s="15"/>
      <c r="E20" s="8"/>
      <c r="F20" s="12"/>
      <c r="G20" s="22" t="s">
        <v>16</v>
      </c>
      <c r="H20" s="18">
        <f>SUM(H21:H22)</f>
        <v>104227195</v>
      </c>
      <c r="I20" s="18">
        <f>SUM(I21:I22)</f>
        <v>104227195</v>
      </c>
      <c r="J20" s="18">
        <f>SUM(J21:J22)</f>
        <v>59027108.55</v>
      </c>
      <c r="K20" s="1"/>
    </row>
    <row r="21" spans="2:11" ht="23.25">
      <c r="B21" s="15"/>
      <c r="E21" s="8"/>
      <c r="F21" s="12"/>
      <c r="G21" s="23" t="s">
        <v>14</v>
      </c>
      <c r="H21" s="18">
        <v>104227195</v>
      </c>
      <c r="I21" s="18">
        <v>104227195</v>
      </c>
      <c r="J21" s="18">
        <v>59027108.55</v>
      </c>
      <c r="K21" s="1"/>
    </row>
    <row r="22" spans="2:11" ht="23.25">
      <c r="B22" s="15"/>
      <c r="E22" s="8"/>
      <c r="F22" s="12"/>
      <c r="G22" s="23" t="s">
        <v>15</v>
      </c>
      <c r="H22" s="18">
        <v>0</v>
      </c>
      <c r="I22" s="18">
        <v>0</v>
      </c>
      <c r="J22" s="18">
        <v>0</v>
      </c>
      <c r="K22" s="1"/>
    </row>
    <row r="23" spans="2:11" ht="23.25">
      <c r="B23" s="15"/>
      <c r="E23" s="8"/>
      <c r="F23" s="12"/>
      <c r="G23" s="22" t="s">
        <v>17</v>
      </c>
      <c r="H23" s="18">
        <f>SUM(H24:H26)</f>
        <v>0</v>
      </c>
      <c r="I23" s="18">
        <f>SUM(I24:I26)</f>
        <v>0</v>
      </c>
      <c r="J23" s="18">
        <f>SUM(J24:J26)</f>
        <v>9228958.629999999</v>
      </c>
      <c r="K23" s="1"/>
    </row>
    <row r="24" spans="2:11" ht="23.25">
      <c r="B24" s="15"/>
      <c r="E24" s="8"/>
      <c r="F24" s="12"/>
      <c r="G24" s="23" t="s">
        <v>18</v>
      </c>
      <c r="H24" s="18">
        <v>0</v>
      </c>
      <c r="I24" s="18">
        <v>0</v>
      </c>
      <c r="J24" s="18">
        <v>0</v>
      </c>
      <c r="K24" s="1"/>
    </row>
    <row r="25" spans="2:11" ht="23.25">
      <c r="B25" s="15"/>
      <c r="E25" s="8"/>
      <c r="F25" s="12"/>
      <c r="G25" s="23" t="s">
        <v>19</v>
      </c>
      <c r="H25" s="18">
        <v>0</v>
      </c>
      <c r="I25" s="18">
        <v>0</v>
      </c>
      <c r="J25" s="18">
        <v>2154195.7</v>
      </c>
      <c r="K25" s="1"/>
    </row>
    <row r="26" spans="2:11" ht="23.25">
      <c r="B26" s="15"/>
      <c r="E26" s="8"/>
      <c r="F26" s="12"/>
      <c r="G26" s="23" t="s">
        <v>20</v>
      </c>
      <c r="H26" s="18">
        <v>0</v>
      </c>
      <c r="I26" s="18">
        <v>0</v>
      </c>
      <c r="J26" s="18">
        <v>7074762.93</v>
      </c>
      <c r="K26" s="1"/>
    </row>
    <row r="27" spans="2:11" ht="23.25">
      <c r="B27" s="15"/>
      <c r="E27" s="8"/>
      <c r="F27" s="12"/>
      <c r="G27" s="22" t="s">
        <v>21</v>
      </c>
      <c r="H27" s="18">
        <f>SUM(H28:H29)</f>
        <v>0</v>
      </c>
      <c r="I27" s="18">
        <f>SUM(I28:I29)</f>
        <v>0</v>
      </c>
      <c r="J27" s="18">
        <f>SUM(J28:J29)</f>
        <v>0</v>
      </c>
      <c r="K27" s="1"/>
    </row>
    <row r="28" spans="2:11" ht="23.25">
      <c r="B28" s="15"/>
      <c r="E28" s="8"/>
      <c r="F28" s="12"/>
      <c r="G28" s="23" t="s">
        <v>22</v>
      </c>
      <c r="H28" s="18">
        <v>0</v>
      </c>
      <c r="I28" s="18">
        <v>0</v>
      </c>
      <c r="J28" s="18">
        <v>0</v>
      </c>
      <c r="K28" s="1"/>
    </row>
    <row r="29" spans="2:11" ht="23.25">
      <c r="B29" s="15"/>
      <c r="E29" s="8"/>
      <c r="F29" s="12"/>
      <c r="G29" s="23" t="s">
        <v>23</v>
      </c>
      <c r="H29" s="18">
        <v>0</v>
      </c>
      <c r="I29" s="18">
        <v>0</v>
      </c>
      <c r="J29" s="18">
        <v>0</v>
      </c>
      <c r="K29" s="1"/>
    </row>
    <row r="30" spans="2:11" ht="24.75">
      <c r="B30" s="15"/>
      <c r="E30" s="8"/>
      <c r="F30" s="12"/>
      <c r="G30" s="24" t="s">
        <v>24</v>
      </c>
      <c r="H30" s="21">
        <f>SUM(H31:H32)</f>
        <v>0</v>
      </c>
      <c r="I30" s="21">
        <f>SUM(I31:I32)</f>
        <v>0</v>
      </c>
      <c r="J30" s="21">
        <f>SUM(J31:J32)</f>
        <v>0</v>
      </c>
      <c r="K30" s="1"/>
    </row>
    <row r="31" spans="2:11" ht="23.25">
      <c r="B31" s="15"/>
      <c r="E31" s="25"/>
      <c r="F31" s="12"/>
      <c r="G31" s="26" t="s">
        <v>25</v>
      </c>
      <c r="H31" s="18">
        <v>0</v>
      </c>
      <c r="I31" s="18">
        <v>0</v>
      </c>
      <c r="J31" s="18">
        <v>0</v>
      </c>
      <c r="K31" s="1"/>
    </row>
    <row r="32" spans="2:11" ht="23.25">
      <c r="B32" s="15"/>
      <c r="E32" s="25"/>
      <c r="F32" s="12"/>
      <c r="G32" s="22" t="s">
        <v>26</v>
      </c>
      <c r="H32" s="18">
        <v>0</v>
      </c>
      <c r="I32" s="18">
        <v>0</v>
      </c>
      <c r="J32" s="18">
        <v>0</v>
      </c>
      <c r="K32" s="1"/>
    </row>
    <row r="33" spans="2:11" ht="24.75">
      <c r="B33" s="15"/>
      <c r="E33" s="8"/>
      <c r="F33" s="12"/>
      <c r="G33" s="19" t="s">
        <v>27</v>
      </c>
      <c r="H33" s="21">
        <f>+H34+H37</f>
        <v>188643470</v>
      </c>
      <c r="I33" s="21">
        <f>+I34+I37</f>
        <v>238179889</v>
      </c>
      <c r="J33" s="21">
        <f>+J34+J37</f>
        <v>238179888.87</v>
      </c>
      <c r="K33" s="1"/>
    </row>
    <row r="34" spans="2:11" ht="23.25">
      <c r="B34" s="15"/>
      <c r="E34" s="8"/>
      <c r="F34" s="12"/>
      <c r="G34" s="27" t="s">
        <v>28</v>
      </c>
      <c r="H34" s="18">
        <f>SUM(H35:H36)</f>
        <v>1096330</v>
      </c>
      <c r="I34" s="18">
        <f>SUM(I35:I36)</f>
        <v>1096330</v>
      </c>
      <c r="J34" s="18">
        <f>SUM(J35:J36)</f>
        <v>1096330</v>
      </c>
      <c r="K34" s="1"/>
    </row>
    <row r="35" spans="2:11" ht="23.25">
      <c r="B35" s="15"/>
      <c r="E35" s="8"/>
      <c r="F35" s="12"/>
      <c r="G35" s="23" t="s">
        <v>29</v>
      </c>
      <c r="H35" s="18">
        <v>1096330</v>
      </c>
      <c r="I35" s="18">
        <v>1096330</v>
      </c>
      <c r="J35" s="18">
        <v>1096330</v>
      </c>
      <c r="K35" s="1"/>
    </row>
    <row r="36" spans="2:11" ht="23.25">
      <c r="B36" s="15"/>
      <c r="E36" s="8"/>
      <c r="F36" s="12"/>
      <c r="G36" s="23" t="s">
        <v>30</v>
      </c>
      <c r="H36" s="18">
        <v>0</v>
      </c>
      <c r="I36" s="18">
        <v>0</v>
      </c>
      <c r="J36" s="18">
        <v>0</v>
      </c>
      <c r="K36" s="1"/>
    </row>
    <row r="37" spans="2:11" ht="23.25">
      <c r="B37" s="15"/>
      <c r="E37" s="8"/>
      <c r="F37" s="12"/>
      <c r="G37" s="22" t="s">
        <v>31</v>
      </c>
      <c r="H37" s="18">
        <f>+H38+H41+H42+H43+H44</f>
        <v>187547140</v>
      </c>
      <c r="I37" s="18">
        <f>+I38+I41+I42+I43+I44</f>
        <v>237083559</v>
      </c>
      <c r="J37" s="18">
        <f>+J38+J41+J42+J43+J44</f>
        <v>237083558.87</v>
      </c>
      <c r="K37" s="1"/>
    </row>
    <row r="38" spans="2:11" ht="23.25">
      <c r="B38" s="15"/>
      <c r="E38" s="8"/>
      <c r="F38" s="12"/>
      <c r="G38" s="28" t="s">
        <v>32</v>
      </c>
      <c r="H38" s="18">
        <f>SUM(H39:H40)</f>
        <v>187547140</v>
      </c>
      <c r="I38" s="18">
        <f>SUM(I39:I40)</f>
        <v>190425374</v>
      </c>
      <c r="J38" s="18">
        <f>SUM(J39:J40)</f>
        <v>190425374</v>
      </c>
      <c r="K38" s="1"/>
    </row>
    <row r="39" spans="2:11" ht="23.25">
      <c r="B39" s="15"/>
      <c r="E39" s="8"/>
      <c r="F39" s="12"/>
      <c r="G39" s="29" t="s">
        <v>33</v>
      </c>
      <c r="H39" s="18">
        <v>141152860</v>
      </c>
      <c r="I39" s="18">
        <v>144031094</v>
      </c>
      <c r="J39" s="18">
        <v>144031094</v>
      </c>
      <c r="K39" s="1"/>
    </row>
    <row r="40" spans="2:11" ht="23.25">
      <c r="B40" s="15"/>
      <c r="E40" s="8"/>
      <c r="F40" s="12"/>
      <c r="G40" s="30" t="s">
        <v>20</v>
      </c>
      <c r="H40" s="18">
        <v>46394280</v>
      </c>
      <c r="I40" s="18">
        <v>46394280</v>
      </c>
      <c r="J40" s="18">
        <v>46394280</v>
      </c>
      <c r="K40" s="1"/>
    </row>
    <row r="41" spans="2:11" ht="23.25">
      <c r="B41" s="15"/>
      <c r="E41" s="8"/>
      <c r="F41" s="12"/>
      <c r="G41" s="23" t="s">
        <v>34</v>
      </c>
      <c r="H41" s="18">
        <v>0</v>
      </c>
      <c r="I41" s="18">
        <v>46658185</v>
      </c>
      <c r="J41" s="18">
        <v>46658184.870000005</v>
      </c>
      <c r="K41" s="1"/>
    </row>
    <row r="42" spans="2:11" ht="23.25">
      <c r="B42" s="15"/>
      <c r="E42" s="8"/>
      <c r="F42" s="12"/>
      <c r="G42" s="23" t="s">
        <v>35</v>
      </c>
      <c r="H42" s="18">
        <v>0</v>
      </c>
      <c r="I42" s="18">
        <v>0</v>
      </c>
      <c r="J42" s="18">
        <v>0</v>
      </c>
      <c r="K42" s="1"/>
    </row>
    <row r="43" spans="2:11" ht="23.25">
      <c r="B43" s="15"/>
      <c r="E43" s="8"/>
      <c r="F43" s="12"/>
      <c r="G43" s="23" t="s">
        <v>36</v>
      </c>
      <c r="H43" s="18">
        <v>0</v>
      </c>
      <c r="I43" s="18">
        <v>0</v>
      </c>
      <c r="J43" s="18">
        <v>0</v>
      </c>
      <c r="K43" s="1"/>
    </row>
    <row r="44" spans="2:11" ht="23.25">
      <c r="B44" s="15"/>
      <c r="E44" s="8"/>
      <c r="F44" s="12"/>
      <c r="G44" s="28" t="s">
        <v>37</v>
      </c>
      <c r="H44" s="18">
        <v>0</v>
      </c>
      <c r="I44" s="18">
        <v>0</v>
      </c>
      <c r="J44" s="18">
        <v>0</v>
      </c>
      <c r="K44" s="1"/>
    </row>
    <row r="45" spans="2:11" ht="24.75">
      <c r="B45" s="15"/>
      <c r="E45" s="8"/>
      <c r="F45" s="12"/>
      <c r="G45" s="19" t="s">
        <v>38</v>
      </c>
      <c r="H45" s="21">
        <f>+H16+H30+H33</f>
        <v>405783460</v>
      </c>
      <c r="I45" s="21">
        <f>+I16+I30+I33</f>
        <v>455319879</v>
      </c>
      <c r="J45" s="21">
        <f>+J16+J30+J33</f>
        <v>382827121.77</v>
      </c>
      <c r="K45" s="1"/>
    </row>
    <row r="46" spans="2:11" ht="30" customHeight="1">
      <c r="B46" s="15"/>
      <c r="E46" s="8"/>
      <c r="F46" s="12"/>
      <c r="G46" s="19" t="s">
        <v>39</v>
      </c>
      <c r="H46" s="21">
        <f>SUM(H47:H48)</f>
        <v>0</v>
      </c>
      <c r="I46" s="21">
        <f>SUM(I47:I48)</f>
        <v>0</v>
      </c>
      <c r="J46" s="21">
        <f>SUM(J47:J48)</f>
        <v>0</v>
      </c>
      <c r="K46" s="1"/>
    </row>
    <row r="47" spans="2:11" ht="23.25">
      <c r="B47" s="15"/>
      <c r="E47" s="8"/>
      <c r="F47" s="12"/>
      <c r="G47" s="22" t="s">
        <v>40</v>
      </c>
      <c r="H47" s="18">
        <v>0</v>
      </c>
      <c r="I47" s="18">
        <v>0</v>
      </c>
      <c r="J47" s="18">
        <v>0</v>
      </c>
      <c r="K47" s="1"/>
    </row>
    <row r="48" spans="2:11" ht="23.25">
      <c r="B48" s="15"/>
      <c r="E48" s="8"/>
      <c r="F48" s="12"/>
      <c r="G48" s="22" t="s">
        <v>41</v>
      </c>
      <c r="H48" s="18">
        <v>0</v>
      </c>
      <c r="I48" s="18">
        <v>0</v>
      </c>
      <c r="J48" s="18">
        <v>0</v>
      </c>
      <c r="K48" s="1"/>
    </row>
    <row r="49" spans="1:11" ht="23.25">
      <c r="A49" s="1"/>
      <c r="B49" s="1"/>
      <c r="C49" s="1"/>
      <c r="D49" s="1"/>
      <c r="E49" s="8"/>
      <c r="F49" s="31"/>
      <c r="G49" s="32"/>
      <c r="H49" s="33"/>
      <c r="I49" s="34"/>
      <c r="J49" s="35"/>
      <c r="K49" s="1"/>
    </row>
    <row r="50" spans="1:11" ht="53.25" customHeight="1">
      <c r="A50" s="1"/>
      <c r="B50" s="1"/>
      <c r="C50" s="1"/>
      <c r="D50" s="1"/>
      <c r="E50" s="1"/>
      <c r="F50" s="36"/>
      <c r="G50" s="50" t="s">
        <v>43</v>
      </c>
      <c r="H50" s="51"/>
      <c r="I50" s="51"/>
      <c r="J50" s="51"/>
      <c r="K50" s="1"/>
    </row>
    <row r="51" ht="23.25">
      <c r="G51" s="4" t="s">
        <v>42</v>
      </c>
    </row>
    <row r="62438" spans="1:11" ht="23.25">
      <c r="A62438" s="37"/>
      <c r="B62438" s="37"/>
      <c r="C62438" s="37"/>
      <c r="D62438" s="37"/>
      <c r="E62438" s="37"/>
      <c r="F62438" s="38"/>
      <c r="G62438" s="37"/>
      <c r="H62438" s="37"/>
      <c r="I62438" s="37"/>
      <c r="J62438" s="37"/>
      <c r="K62438" s="37"/>
    </row>
    <row r="62439" spans="1:11" ht="23.25">
      <c r="A62439" s="39"/>
      <c r="B62439" s="39"/>
      <c r="C62439" s="39"/>
      <c r="D62439" s="39"/>
      <c r="E62439" s="39"/>
      <c r="F62439" s="2"/>
      <c r="G62439" s="2"/>
      <c r="H62439" s="2"/>
      <c r="I62439" s="2"/>
      <c r="J62439" s="2"/>
      <c r="K62439" s="39"/>
    </row>
    <row r="62440" spans="1:11" ht="23.25">
      <c r="A62440" s="39"/>
      <c r="B62440" s="39"/>
      <c r="C62440" s="39"/>
      <c r="D62440" s="39"/>
      <c r="E62440" s="39"/>
      <c r="F62440" s="2"/>
      <c r="G62440" s="2"/>
      <c r="H62440" s="2"/>
      <c r="I62440" s="2"/>
      <c r="J62440" s="2"/>
      <c r="K62440" s="39"/>
    </row>
    <row r="62441" spans="1:11" ht="23.25">
      <c r="A62441" s="39"/>
      <c r="B62441" s="39"/>
      <c r="C62441" s="39"/>
      <c r="D62441" s="39"/>
      <c r="E62441" s="39"/>
      <c r="F62441" s="2"/>
      <c r="G62441" s="2"/>
      <c r="H62441" s="2"/>
      <c r="I62441" s="2"/>
      <c r="J62441" s="2"/>
      <c r="K62441" s="39"/>
    </row>
    <row r="62442" spans="1:11" ht="23.25">
      <c r="A62442" s="39"/>
      <c r="B62442" s="39"/>
      <c r="C62442" s="39"/>
      <c r="D62442" s="39"/>
      <c r="E62442" s="39"/>
      <c r="F62442" s="2"/>
      <c r="G62442" s="2"/>
      <c r="H62442" s="2"/>
      <c r="I62442" s="2"/>
      <c r="J62442" s="2"/>
      <c r="K62442" s="39"/>
    </row>
    <row r="62443" spans="1:11" ht="23.25">
      <c r="A62443" s="39"/>
      <c r="B62443" s="39"/>
      <c r="C62443" s="39"/>
      <c r="D62443" s="39"/>
      <c r="E62443" s="39"/>
      <c r="F62443" s="2"/>
      <c r="G62443" s="2"/>
      <c r="H62443" s="2"/>
      <c r="I62443" s="2"/>
      <c r="J62443" s="2"/>
      <c r="K62443" s="39"/>
    </row>
    <row r="62444" spans="1:11" ht="23.25">
      <c r="A62444" s="39"/>
      <c r="B62444" s="39"/>
      <c r="C62444" s="39"/>
      <c r="D62444" s="39"/>
      <c r="E62444" s="39"/>
      <c r="F62444" s="2"/>
      <c r="G62444" s="2"/>
      <c r="H62444" s="2"/>
      <c r="I62444" s="2"/>
      <c r="J62444" s="2"/>
      <c r="K62444" s="39"/>
    </row>
    <row r="62445" spans="1:11" ht="23.25">
      <c r="A62445" s="39"/>
      <c r="B62445" s="39"/>
      <c r="C62445" s="39"/>
      <c r="D62445" s="39"/>
      <c r="E62445" s="39"/>
      <c r="F62445" s="2"/>
      <c r="G62445" s="39"/>
      <c r="H62445" s="39"/>
      <c r="I62445" s="39"/>
      <c r="J62445" s="39"/>
      <c r="K62445" s="39"/>
    </row>
    <row r="62446" spans="1:11" ht="23.25">
      <c r="A62446" s="39"/>
      <c r="B62446" s="39"/>
      <c r="C62446" s="39"/>
      <c r="D62446" s="39"/>
      <c r="E62446" s="39"/>
      <c r="F62446" s="2"/>
      <c r="G62446" s="39"/>
      <c r="H62446" s="39"/>
      <c r="I62446" s="39"/>
      <c r="J62446" s="39"/>
      <c r="K62446" s="39"/>
    </row>
    <row r="62447" spans="1:11" ht="23.25">
      <c r="A62447" s="39"/>
      <c r="B62447" s="39"/>
      <c r="C62447" s="39"/>
      <c r="D62447" s="39"/>
      <c r="E62447" s="39"/>
      <c r="F62447" s="2"/>
      <c r="G62447" s="2"/>
      <c r="H62447" s="39"/>
      <c r="I62447" s="39"/>
      <c r="J62447" s="39"/>
      <c r="K62447" s="39"/>
    </row>
    <row r="62448" spans="1:11" ht="23.25">
      <c r="A62448" s="39"/>
      <c r="B62448" s="39"/>
      <c r="C62448" s="39"/>
      <c r="D62448" s="39"/>
      <c r="E62448" s="39"/>
      <c r="F62448" s="2"/>
      <c r="G62448" s="39"/>
      <c r="H62448" s="39"/>
      <c r="I62448" s="39"/>
      <c r="J62448" s="39"/>
      <c r="K62448" s="39"/>
    </row>
    <row r="62449" spans="1:11" ht="23.25">
      <c r="A62449" s="39"/>
      <c r="B62449" s="39"/>
      <c r="C62449" s="39"/>
      <c r="D62449" s="39"/>
      <c r="E62449" s="39"/>
      <c r="F62449" s="2"/>
      <c r="G62449" s="2"/>
      <c r="H62449" s="39"/>
      <c r="I62449" s="39"/>
      <c r="J62449" s="39"/>
      <c r="K62449" s="39"/>
    </row>
    <row r="62450" spans="1:11" ht="23.25">
      <c r="A62450" s="39"/>
      <c r="B62450" s="39"/>
      <c r="C62450" s="39"/>
      <c r="D62450" s="39"/>
      <c r="E62450" s="39"/>
      <c r="F62450" s="12"/>
      <c r="G62450" s="40"/>
      <c r="H62450" s="41"/>
      <c r="I62450" s="41"/>
      <c r="J62450" s="41"/>
      <c r="K62450" s="39"/>
    </row>
    <row r="62451" spans="1:11" ht="23.25">
      <c r="A62451" s="39"/>
      <c r="B62451" s="39"/>
      <c r="C62451" s="39"/>
      <c r="D62451" s="39"/>
      <c r="E62451" s="39"/>
      <c r="F62451" s="12"/>
      <c r="G62451" s="42"/>
      <c r="H62451" s="41"/>
      <c r="I62451" s="41"/>
      <c r="J62451" s="41"/>
      <c r="K62451" s="39"/>
    </row>
    <row r="62452" spans="1:11" ht="23.25">
      <c r="A62452" s="39"/>
      <c r="B62452" s="39"/>
      <c r="C62452" s="39"/>
      <c r="D62452" s="39"/>
      <c r="E62452" s="39"/>
      <c r="F62452" s="12"/>
      <c r="G62452" s="42"/>
      <c r="H62452" s="41"/>
      <c r="I62452" s="41"/>
      <c r="J62452" s="41"/>
      <c r="K62452" s="39"/>
    </row>
    <row r="62453" spans="1:11" ht="23.25">
      <c r="A62453" s="39"/>
      <c r="B62453" s="39"/>
      <c r="C62453" s="39"/>
      <c r="D62453" s="39"/>
      <c r="E62453" s="39"/>
      <c r="F62453" s="12"/>
      <c r="G62453" s="43"/>
      <c r="H62453" s="41"/>
      <c r="I62453" s="41"/>
      <c r="J62453" s="41"/>
      <c r="K62453" s="39"/>
    </row>
    <row r="62454" spans="1:11" ht="23.25">
      <c r="A62454" s="39"/>
      <c r="B62454" s="39"/>
      <c r="C62454" s="39"/>
      <c r="D62454" s="39"/>
      <c r="E62454" s="39"/>
      <c r="F62454" s="12"/>
      <c r="G62454" s="43"/>
      <c r="H62454" s="41"/>
      <c r="I62454" s="41"/>
      <c r="J62454" s="41"/>
      <c r="K62454" s="39"/>
    </row>
    <row r="62455" spans="1:11" ht="23.25">
      <c r="A62455" s="39"/>
      <c r="B62455" s="39"/>
      <c r="C62455" s="39"/>
      <c r="D62455" s="39"/>
      <c r="E62455" s="39"/>
      <c r="F62455" s="12"/>
      <c r="G62455" s="43"/>
      <c r="H62455" s="41"/>
      <c r="I62455" s="41"/>
      <c r="J62455" s="41"/>
      <c r="K62455" s="39"/>
    </row>
    <row r="62456" spans="1:11" ht="23.25">
      <c r="A62456" s="39"/>
      <c r="B62456" s="39"/>
      <c r="C62456" s="39"/>
      <c r="D62456" s="39"/>
      <c r="E62456" s="39"/>
      <c r="F62456" s="12"/>
      <c r="G62456" s="43"/>
      <c r="H62456" s="41"/>
      <c r="I62456" s="41"/>
      <c r="J62456" s="41"/>
      <c r="K62456" s="39"/>
    </row>
    <row r="62457" spans="1:11" ht="23.25">
      <c r="A62457" s="39"/>
      <c r="B62457" s="39"/>
      <c r="C62457" s="39"/>
      <c r="D62457" s="39"/>
      <c r="E62457" s="39"/>
      <c r="F62457" s="12"/>
      <c r="G62457" s="43"/>
      <c r="H62457" s="41"/>
      <c r="I62457" s="41"/>
      <c r="J62457" s="41"/>
      <c r="K62457" s="39"/>
    </row>
    <row r="62458" spans="1:11" ht="23.25">
      <c r="A62458" s="39"/>
      <c r="B62458" s="39"/>
      <c r="C62458" s="39"/>
      <c r="D62458" s="39"/>
      <c r="E62458" s="39"/>
      <c r="F62458" s="12"/>
      <c r="G62458" s="42"/>
      <c r="H62458" s="41"/>
      <c r="I62458" s="41"/>
      <c r="J62458" s="41"/>
      <c r="K62458" s="39"/>
    </row>
    <row r="62459" spans="1:11" ht="23.25">
      <c r="A62459" s="39"/>
      <c r="B62459" s="39"/>
      <c r="C62459" s="39"/>
      <c r="D62459" s="39"/>
      <c r="E62459" s="39"/>
      <c r="F62459" s="12"/>
      <c r="G62459" s="42"/>
      <c r="H62459" s="41"/>
      <c r="I62459" s="41"/>
      <c r="J62459" s="41"/>
      <c r="K62459" s="39"/>
    </row>
    <row r="62460" ht="25.5" customHeight="1"/>
    <row r="62461" ht="25.5" customHeight="1"/>
    <row r="62462" ht="25.5" customHeight="1"/>
    <row r="62463" ht="25.5" customHeight="1"/>
    <row r="62464" ht="25.5" customHeight="1"/>
    <row r="62465" ht="25.5" customHeight="1"/>
    <row r="62466" ht="25.5" customHeight="1"/>
    <row r="62467" ht="25.5" customHeight="1"/>
    <row r="62468" ht="25.5" customHeight="1"/>
    <row r="62469" ht="25.5" customHeight="1"/>
    <row r="62470" ht="25.5" customHeight="1"/>
    <row r="62471" ht="25.5" customHeight="1"/>
    <row r="62472" ht="25.5" customHeight="1"/>
    <row r="62473" ht="25.5" customHeight="1"/>
    <row r="62474" ht="25.5" customHeight="1"/>
    <row r="62475" ht="25.5" customHeight="1"/>
    <row r="62476" ht="25.5" customHeight="1"/>
    <row r="62477" ht="25.5" customHeight="1"/>
    <row r="62478" ht="25.5" customHeight="1"/>
    <row r="62479" ht="25.5" customHeight="1"/>
    <row r="62480" ht="25.5" customHeight="1"/>
    <row r="62481" ht="25.5" customHeight="1"/>
    <row r="62482" ht="25.5" customHeight="1"/>
    <row r="62483" ht="25.5" customHeight="1"/>
    <row r="62484" ht="25.5" customHeight="1"/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3937007874015748" right="0.3937007874015748" top="1.1811023622047245" bottom="0.7874015748031497" header="0.5905511811023623" footer="0.3937007874015748"/>
  <pageSetup horizontalDpi="600" verticalDpi="600" orientation="landscape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Herminio Zavala Lopez</dc:creator>
  <cp:keywords/>
  <dc:description/>
  <cp:lastModifiedBy>Herminio Zavala Lopez</cp:lastModifiedBy>
  <cp:lastPrinted>2014-04-04T23:17:56Z</cp:lastPrinted>
  <dcterms:created xsi:type="dcterms:W3CDTF">2014-03-23T22:49:15Z</dcterms:created>
  <dcterms:modified xsi:type="dcterms:W3CDTF">2014-04-05T05:43:37Z</dcterms:modified>
  <cp:category/>
  <cp:version/>
  <cp:contentType/>
  <cp:contentStatus/>
</cp:coreProperties>
</file>