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73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<sst xmlns="http://schemas.openxmlformats.org/spreadsheetml/2006/main" count="197" uniqueCount="77">
  <si>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</si>
  <si>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</si>
  <si>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</si>
  <si>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</si>
  <si>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</si>
  <si>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</si>
  <si>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</si>
  <si>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</si>
  <si>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</si>
  <si>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</si>
  <si>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</si>
  <si>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</si>
  <si>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</si>
  <si>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</si>
  <si>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</si>
  <si>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</si>
  <si>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</si>
  <si>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</si>
  <si>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</si>
  <si>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</si>
  <si>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</si>
  <si>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</si>
  <si>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</si>
  <si>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</si>
  <si>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</si>
  <si>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</si>
  <si>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</si>
  <si>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</si>
  <si>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</si>
  <si>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</si>
  <si>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</si>
  <si>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</si>
  <si>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</si>
  <si>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</si>
  <si>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</si>
  <si>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</si>
  <si>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</si>
  <si>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</si>
  <si>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</si>
  <si>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</si>
  <si>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</si>
  <si>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</si>
  <si>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</si>
  <si>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</si>
  <si>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</si>
  <si>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</si>
  <si>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</si>
  <si>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</si>
  <si>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</si>
  <si>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</si>
  <si>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</si>
  <si>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</si>
  <si>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</si>
  <si>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</si>
  <si>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</si>
  <si>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</si>
  <si>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</si>
  <si>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</si>
  <si>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</si>
  <si>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</si>
  <si>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</si>
  <si>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</si>
  <si>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</si>
  <si>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</si>
  <si>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</si>
  <si>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</si>
  <si>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</si>
  <si>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</si>
  <si>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</si>
  <si>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</si>
  <si>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</si>
  <si>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</si>
  <si>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INSTITUTO NACIONAL PARA LA EVALUACIÓN DE LA EDUCACIÓN</t>
  </si>
  <si>
    <t>Mtra. Sylvia Irene Schmelkes del Valle</t>
  </si>
  <si>
    <t>C.P. Carlos Acosta Cruz</t>
  </si>
  <si>
    <t>Director de Administración y Finanzas</t>
  </si>
  <si>
    <t>Consejera Presidenta de la Junta de Gobierno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</si>
</sst>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85" zoomScaleNormal="85" zoomScalePageLayoutView="0" workbookViewId="0" topLeftCell="A11">
      <selection activeCell="P45" sqref="P45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72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161025599</v>
      </c>
      <c r="H14" s="40">
        <f>SUM(H15:H27)</f>
        <v>181028366</v>
      </c>
      <c r="I14" s="21"/>
      <c r="J14" s="21"/>
      <c r="K14" s="66" t="s">
        <v>7</v>
      </c>
      <c r="L14" s="66"/>
      <c r="M14" s="66"/>
      <c r="N14" s="66"/>
      <c r="O14" s="40">
        <f>SUM(O16:O19)</f>
        <v>849637</v>
      </c>
      <c r="P14" s="40">
        <f>SUM(P16:P19)</f>
        <v>2138440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849637</v>
      </c>
      <c r="P16" s="41">
        <v>2138440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0</v>
      </c>
      <c r="H20" s="41">
        <v>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24233</v>
      </c>
      <c r="P21" s="40">
        <f>SUM(P22:P25)</f>
        <v>2138440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24233</v>
      </c>
      <c r="P23" s="41">
        <v>2138440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161025599</v>
      </c>
      <c r="H25" s="41">
        <v>181028366</v>
      </c>
      <c r="I25" s="21"/>
      <c r="J25" s="21"/>
      <c r="K25" s="33"/>
      <c r="L25" s="67" t="s">
        <v>40</v>
      </c>
      <c r="M25" s="67"/>
      <c r="N25" s="67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0</v>
      </c>
      <c r="H27" s="41">
        <v>0</v>
      </c>
      <c r="I27" s="21"/>
      <c r="J27" s="20"/>
      <c r="K27" s="66" t="s">
        <v>69</v>
      </c>
      <c r="L27" s="66"/>
      <c r="M27" s="66"/>
      <c r="N27" s="66"/>
      <c r="O27" s="40">
        <f>O14-O21</f>
        <v>825404</v>
      </c>
      <c r="P27" s="40">
        <f>P14-P21</f>
        <v>0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154117140</v>
      </c>
      <c r="H29" s="40">
        <f>SUM(H30:H48)</f>
        <v>181028366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68381955</v>
      </c>
      <c r="H30" s="41">
        <v>74360826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2758511</v>
      </c>
      <c r="H31" s="41">
        <v>2063200</v>
      </c>
      <c r="I31" s="21"/>
      <c r="J31" s="20"/>
      <c r="K31" s="66" t="s">
        <v>7</v>
      </c>
      <c r="L31" s="66"/>
      <c r="M31" s="66"/>
      <c r="N31" s="66"/>
      <c r="O31" s="40">
        <f>O33+O36+O37</f>
        <v>0</v>
      </c>
      <c r="P31" s="40">
        <f>P33+P36+P37</f>
        <v>2975192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69239192</v>
      </c>
      <c r="H32" s="41">
        <v>87586867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0</v>
      </c>
      <c r="H36" s="41">
        <v>0</v>
      </c>
      <c r="I36" s="21"/>
      <c r="J36" s="21"/>
      <c r="K36" s="33"/>
      <c r="L36" s="67" t="s">
        <v>47</v>
      </c>
      <c r="M36" s="67"/>
      <c r="N36" s="67"/>
      <c r="O36" s="41">
        <v>0</v>
      </c>
      <c r="P36" s="41">
        <v>2975192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10778504</v>
      </c>
      <c r="H37" s="41">
        <v>15045790</v>
      </c>
      <c r="I37" s="21"/>
      <c r="J37" s="21"/>
      <c r="K37" s="33"/>
      <c r="L37" s="67" t="s">
        <v>49</v>
      </c>
      <c r="M37" s="67"/>
      <c r="N37" s="67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1092203</v>
      </c>
      <c r="P39" s="40">
        <f>P41+P44+P45</f>
        <v>4337471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2958978</v>
      </c>
      <c r="H42" s="41">
        <v>1971683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166667</v>
      </c>
      <c r="P44" s="41">
        <v>0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925536</v>
      </c>
      <c r="P45" s="41">
        <v>4337471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-1092203</v>
      </c>
      <c r="P47" s="40">
        <f>P31-P39</f>
        <v>-1362279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6908459</v>
      </c>
      <c r="H50" s="59">
        <f>H14-H29</f>
        <v>0</v>
      </c>
      <c r="I50" s="55"/>
      <c r="J50" s="69" t="s">
        <v>71</v>
      </c>
      <c r="K50" s="69"/>
      <c r="L50" s="69"/>
      <c r="M50" s="69"/>
      <c r="N50" s="69"/>
      <c r="O50" s="59">
        <f>G50+O27+O47</f>
        <v>6641660</v>
      </c>
      <c r="P50" s="59">
        <f>H50+P27+P47</f>
        <v>-1362279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/>
      <c r="E56" s="72"/>
      <c r="F56" s="72"/>
      <c r="G56" s="72"/>
      <c r="H56" s="49"/>
      <c r="I56" s="50"/>
      <c r="J56" s="50"/>
      <c r="K56" s="20"/>
      <c r="L56" s="73"/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73</v>
      </c>
      <c r="E57" s="70"/>
      <c r="F57" s="70"/>
      <c r="G57" s="70"/>
      <c r="H57" s="20"/>
      <c r="I57" s="53"/>
      <c r="J57" s="20"/>
      <c r="K57" s="19"/>
      <c r="L57" s="70" t="s">
        <v>74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76</v>
      </c>
      <c r="E58" s="71"/>
      <c r="F58" s="71"/>
      <c r="G58" s="71"/>
      <c r="H58" s="20"/>
      <c r="I58" s="53"/>
      <c r="J58" s="20"/>
      <c r="L58" s="71" t="s">
        <v>75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68.25">
      <c r="A4" s="80" t="s">
        <v>5</v>
      </c>
      <c r="B4" s="80"/>
      <c r="C4" s="80"/>
      <c r="D4" s="80"/>
      <c r="E4" s="80"/>
      <c r="F4" s="80"/>
      <c r="G4" s="15" t="str">
        <f>EFE!E6</f>
        <v>INSTITUTO NACIONAL PARA LA EVALUACIÓN DE LA EDUCACIÓN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161025599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0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161025599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0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154117140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68381955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2758511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69239192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0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10778504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0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2958978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6908459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849637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849637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24233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24233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825404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0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1092203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166667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925536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-1092203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6641660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181028366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0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181028366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0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181028366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74360826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2063200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87586867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0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15045790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1971683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0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2138440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2138440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2138440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2138440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0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2975192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2975192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4337471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4337471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-1362279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-1362279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Mtra. Sylvia Irene Schmelkes del Valle</v>
      </c>
    </row>
    <row r="114" spans="3:7" ht="15">
      <c r="C114" s="85"/>
      <c r="D114" s="85"/>
      <c r="E114" s="85"/>
      <c r="F114" s="16" t="s">
        <v>56</v>
      </c>
      <c r="G114" s="17" t="str">
        <f>EFE!D58</f>
        <v>Consejera Presidenta de la Junta de Gobierno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C.P. Carlos Acosta Cruz</v>
      </c>
    </row>
    <row r="116" spans="3:7" ht="15">
      <c r="C116" s="85"/>
      <c r="D116" s="85"/>
      <c r="E116" s="85"/>
      <c r="F116" s="16" t="s">
        <v>56</v>
      </c>
      <c r="G116" s="17" t="str">
        <f>EFE!L58</f>
        <v>Director de Administración y Finanzas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2014-03-16T02:15:28Z</cp:lastPrinted>
  <dcterms:created xsi:type="dcterms:W3CDTF">2014-01-27T17:55:30Z</dcterms:created>
  <dcterms:modified xsi:type="dcterms:W3CDTF">2014-03-27T23:19:35Z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