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R06-A2O" sheetId="1" r:id="rId1"/>
  </sheets>
  <externalReferences>
    <externalReference r:id="rId4"/>
  </externalReferences>
  <definedNames>
    <definedName name="_xlnm.Print_Area" localSheetId="0">'R06-A2O'!$F$3:$J$41</definedName>
  </definedNames>
  <calcPr fullCalcOnLoad="1"/>
</workbook>
</file>

<file path=xl/sharedStrings.xml><?xml version="1.0" encoding="utf-8"?>
<sst xmlns="http://schemas.openxmlformats.org/spreadsheetml/2006/main" count="37" uniqueCount="35">
  <si>
    <t>CUENTA DE LA HACIENDA PÚBLICA FEDERAL DE 2013</t>
  </si>
  <si>
    <t>EGRESOS DE FLUJO DE EFECTIVO DE ENTIDADES DE CONTROL PRESUPUESTARIO INDIRECTO</t>
  </si>
  <si>
    <t>PRODUCTORAS DE BIENES Y SERVICIOS</t>
  </si>
  <si>
    <t>06 SECRETARÍA DE HACIENDA Y CRÉDITO PÚBLICO</t>
  </si>
  <si>
    <t>A2O INSTITUTO NACIONAL PARA LA EVALUACIÓN DE LA EDUCACIÓN</t>
  </si>
  <si>
    <t>(Pesos)</t>
  </si>
  <si>
    <t>C O N C E P T O S</t>
  </si>
  <si>
    <t>APROBADO</t>
  </si>
  <si>
    <t>MODIFICADO</t>
  </si>
  <si>
    <t>PAGADO</t>
  </si>
  <si>
    <r>
      <t xml:space="preserve">TOTAL DE RECURSOS </t>
    </r>
    <r>
      <rPr>
        <b/>
        <vertAlign val="superscript"/>
        <sz val="18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</si>
  <si>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</si>
  <si>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</si>
  <si>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</si>
  <si>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</si>
  <si>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</si>
  <si>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</si>
  <si>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</si>
  <si>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</si>
  <si>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</si>
  <si>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</si>
  <si>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</si>
  <si>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</si>
  <si>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</si>
  <si>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</si>
  <si>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</si>
  <si>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</si>
  <si>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</si>
  <si>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DEL AÑO</t>
  </si>
  <si>
    <t>ENTEROS A LA TESORERIA DE LA FEDERACIÓN</t>
  </si>
  <si>
    <t xml:space="preserve">ORDINARIOS </t>
  </si>
  <si>
    <t>EXTRAORDINARIOS</t>
  </si>
  <si>
    <t>DISPONIBILIDAD FINAL</t>
  </si>
  <si>
    <t>1/ Las cifras a pesos y las sumas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</si>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</sst>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Calibri"/>
      <family val="2"/>
    </font>
    <font>
      <b/>
      <sz val="16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6"/>
      <color indexed="8"/>
      <name val="Soberana Sans Light"/>
      <family val="3"/>
    </font>
    <font>
      <sz val="11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b/>
      <sz val="18"/>
      <color theme="0"/>
      <name val="Soberana Sans Light"/>
      <family val="3"/>
    </font>
    <font>
      <sz val="16"/>
      <color theme="1"/>
      <name val="Soberana Sans Light"/>
      <family val="3"/>
    </font>
    <font>
      <sz val="11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18" fillId="0" borderId="0" xfId="52" applyNumberFormat="1" applyFont="1" applyFill="1" applyAlignment="1">
      <alignment vertical="center"/>
      <protection/>
    </xf>
    <xf numFmtId="37" fontId="18" fillId="0" borderId="0" xfId="52" applyNumberFormat="1" applyFont="1" applyFill="1" applyAlignment="1">
      <alignment horizontal="center" vertical="center"/>
      <protection/>
    </xf>
    <xf numFmtId="0" fontId="18" fillId="0" borderId="0" xfId="52">
      <alignment/>
      <protection/>
    </xf>
    <xf numFmtId="37" fontId="19" fillId="0" borderId="0" xfId="52" applyNumberFormat="1" applyFont="1" applyFill="1" applyAlignment="1">
      <alignment horizontal="centerContinuous" vertical="center" wrapText="1"/>
      <protection/>
    </xf>
    <xf numFmtId="37" fontId="49" fillId="33" borderId="0" xfId="52" applyNumberFormat="1" applyFont="1" applyFill="1" applyBorder="1" applyAlignment="1">
      <alignment vertical="center"/>
      <protection/>
    </xf>
    <xf numFmtId="37" fontId="50" fillId="33" borderId="10" xfId="52" applyNumberFormat="1" applyFont="1" applyFill="1" applyBorder="1" applyAlignment="1">
      <alignment horizontal="center" vertical="center"/>
      <protection/>
    </xf>
    <xf numFmtId="0" fontId="50" fillId="33" borderId="11" xfId="52" applyNumberFormat="1" applyFont="1" applyFill="1" applyBorder="1" applyAlignment="1">
      <alignment horizontal="center" vertical="center" wrapText="1"/>
      <protection/>
    </xf>
    <xf numFmtId="0" fontId="50" fillId="33" borderId="12" xfId="52" applyNumberFormat="1" applyFont="1" applyFill="1" applyBorder="1" applyAlignment="1">
      <alignment horizontal="center" vertical="center" wrapText="1"/>
      <protection/>
    </xf>
    <xf numFmtId="37" fontId="22" fillId="0" borderId="0" xfId="52" applyNumberFormat="1" applyFont="1" applyFill="1" applyAlignment="1">
      <alignment vertical="center"/>
      <protection/>
    </xf>
    <xf numFmtId="49" fontId="18" fillId="0" borderId="13" xfId="52" applyNumberFormat="1" applyFont="1" applyFill="1" applyBorder="1" applyAlignment="1">
      <alignment vertical="center"/>
      <protection/>
    </xf>
    <xf numFmtId="0" fontId="22" fillId="0" borderId="0" xfId="52" applyFont="1" applyAlignment="1">
      <alignment vertical="center"/>
      <protection/>
    </xf>
    <xf numFmtId="164" fontId="23" fillId="0" borderId="14" xfId="52" applyNumberFormat="1" applyFont="1" applyFill="1" applyBorder="1" applyAlignment="1">
      <alignment vertical="top"/>
      <protection/>
    </xf>
    <xf numFmtId="0" fontId="24" fillId="0" borderId="0" xfId="0" applyFont="1" applyAlignment="1">
      <alignment/>
    </xf>
    <xf numFmtId="49" fontId="25" fillId="0" borderId="0" xfId="52" applyNumberFormat="1" applyFont="1" applyFill="1" applyAlignment="1">
      <alignment horizontal="justify" vertical="justify" wrapText="1"/>
      <protection/>
    </xf>
    <xf numFmtId="165" fontId="27" fillId="0" borderId="14" xfId="46" applyNumberFormat="1" applyFont="1" applyFill="1" applyBorder="1" applyAlignment="1">
      <alignment vertical="top"/>
    </xf>
    <xf numFmtId="37" fontId="19" fillId="0" borderId="0" xfId="52" applyNumberFormat="1" applyFont="1" applyFill="1" applyAlignment="1">
      <alignment vertical="center"/>
      <protection/>
    </xf>
    <xf numFmtId="49" fontId="28" fillId="0" borderId="0" xfId="52" applyNumberFormat="1" applyFont="1" applyFill="1" applyAlignment="1">
      <alignment horizontal="justify" vertical="justify" wrapText="1"/>
      <protection/>
    </xf>
    <xf numFmtId="165" fontId="19" fillId="0" borderId="14" xfId="46" applyNumberFormat="1" applyFont="1" applyFill="1" applyBorder="1" applyAlignment="1">
      <alignment vertical="top"/>
    </xf>
    <xf numFmtId="0" fontId="29" fillId="0" borderId="0" xfId="0" applyFont="1" applyFill="1" applyAlignment="1">
      <alignment/>
    </xf>
    <xf numFmtId="49" fontId="25" fillId="0" borderId="0" xfId="52" applyNumberFormat="1" applyFont="1" applyFill="1" applyAlignment="1">
      <alignment horizontal="left" vertical="justify" wrapText="1" indent="1"/>
      <protection/>
    </xf>
    <xf numFmtId="0" fontId="29" fillId="0" borderId="0" xfId="0" applyFont="1" applyAlignment="1">
      <alignment/>
    </xf>
    <xf numFmtId="49" fontId="28" fillId="0" borderId="0" xfId="52" applyNumberFormat="1" applyFont="1" applyFill="1" applyAlignment="1">
      <alignment horizontal="left" vertical="justify" wrapText="1" indent="2"/>
      <protection/>
    </xf>
    <xf numFmtId="49" fontId="28" fillId="0" borderId="0" xfId="52" applyNumberFormat="1" applyFont="1" applyFill="1" applyAlignment="1">
      <alignment horizontal="left" vertical="justify" wrapText="1" indent="3"/>
      <protection/>
    </xf>
    <xf numFmtId="0" fontId="28" fillId="0" borderId="0" xfId="52" applyNumberFormat="1" applyFont="1" applyFill="1" applyAlignment="1">
      <alignment horizontal="left" vertical="center" wrapText="1" indent="2"/>
      <protection/>
    </xf>
    <xf numFmtId="49" fontId="28" fillId="0" borderId="0" xfId="52" applyNumberFormat="1" applyFont="1" applyFill="1" applyAlignment="1">
      <alignment horizontal="left" vertical="center" wrapText="1" indent="2"/>
      <protection/>
    </xf>
    <xf numFmtId="49" fontId="18" fillId="0" borderId="15" xfId="52" applyNumberFormat="1" applyFont="1" applyFill="1" applyBorder="1" applyAlignment="1">
      <alignment vertical="center"/>
      <protection/>
    </xf>
    <xf numFmtId="49" fontId="19" fillId="0" borderId="16" xfId="52" applyNumberFormat="1" applyFont="1" applyFill="1" applyBorder="1" applyAlignment="1">
      <alignment vertical="center"/>
      <protection/>
    </xf>
    <xf numFmtId="164" fontId="30" fillId="0" borderId="17" xfId="52" applyNumberFormat="1" applyFont="1" applyFill="1" applyBorder="1" applyAlignment="1">
      <alignment vertical="top"/>
      <protection/>
    </xf>
    <xf numFmtId="0" fontId="28" fillId="0" borderId="18" xfId="52" applyNumberFormat="1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  <xf numFmtId="37" fontId="19" fillId="0" borderId="0" xfId="52" applyNumberFormat="1" applyFont="1" applyFill="1" applyBorder="1" applyAlignment="1">
      <alignment vertical="center"/>
      <protection/>
    </xf>
    <xf numFmtId="49" fontId="28" fillId="0" borderId="0" xfId="52" applyNumberFormat="1" applyFont="1" applyFill="1" applyBorder="1" applyAlignment="1">
      <alignment horizontal="justify" vertical="top"/>
      <protection/>
    </xf>
    <xf numFmtId="0" fontId="51" fillId="0" borderId="0" xfId="0" applyFont="1" applyAlignment="1">
      <alignment horizontal="justify" vertical="top"/>
    </xf>
    <xf numFmtId="0" fontId="28" fillId="0" borderId="0" xfId="0" applyNumberFormat="1" applyFont="1" applyBorder="1" applyAlignment="1">
      <alignment vertical="top"/>
    </xf>
    <xf numFmtId="0" fontId="28" fillId="0" borderId="0" xfId="0" applyNumberFormat="1" applyFont="1" applyAlignment="1">
      <alignment vertical="top"/>
    </xf>
    <xf numFmtId="49" fontId="18" fillId="0" borderId="0" xfId="52" applyNumberFormat="1" applyFont="1" applyFill="1" applyBorder="1" applyAlignment="1">
      <alignment vertical="center"/>
      <protection/>
    </xf>
    <xf numFmtId="0" fontId="52" fillId="0" borderId="0" xfId="0" applyNumberFormat="1" applyFont="1" applyAlignment="1">
      <alignment vertical="top"/>
    </xf>
    <xf numFmtId="164" fontId="23" fillId="0" borderId="0" xfId="52" applyNumberFormat="1" applyFont="1" applyFill="1" applyBorder="1" applyAlignment="1">
      <alignment vertical="top"/>
      <protection/>
    </xf>
    <xf numFmtId="37" fontId="23" fillId="0" borderId="0" xfId="52" applyNumberFormat="1" applyFont="1" applyFill="1" applyBorder="1" applyAlignment="1">
      <alignment vertical="center"/>
      <protection/>
    </xf>
    <xf numFmtId="0" fontId="28" fillId="0" borderId="0" xfId="0" applyNumberFormat="1" applyFont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rlos_lopezz\Documents\carlos_lopez\01_INFORMES%20DE%20LA%20GESTION%20P&#218;BLICA\01.1_CUENTA%20PUBLICA\CUENTA%202013\5_VF\02_PByS\EGRESOS\Flujo_Egres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6-G3A"/>
      <sheetName val="R06-HHQ"/>
      <sheetName val="R06-G2T"/>
      <sheetName val="R06-HJY"/>
      <sheetName val="R06-HKA"/>
      <sheetName val="R06-AYB"/>
      <sheetName val="R06-AYG"/>
      <sheetName val="R06-HHE"/>
      <sheetName val="R06-HHG"/>
      <sheetName val="R06-AYI"/>
      <sheetName val="R06-AYJ"/>
      <sheetName val="R06-A2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4"/>
  <sheetViews>
    <sheetView tabSelected="1" zoomScale="55" zoomScaleNormal="55" zoomScalePageLayoutView="0" workbookViewId="0" topLeftCell="A1">
      <selection activeCell="G43" sqref="G43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3.25" customHeight="1">
      <c r="D5" s="3"/>
      <c r="E5" s="3"/>
      <c r="F5" s="4" t="s">
        <v>2</v>
      </c>
      <c r="G5" s="4"/>
      <c r="H5" s="4"/>
      <c r="I5" s="4"/>
      <c r="J5" s="4"/>
      <c r="K5" s="1"/>
    </row>
    <row r="6" spans="4:11" ht="23.25" customHeight="1">
      <c r="D6" s="3"/>
      <c r="E6" s="3"/>
      <c r="F6" s="4" t="s">
        <v>3</v>
      </c>
      <c r="G6" s="4"/>
      <c r="H6" s="4"/>
      <c r="I6" s="4"/>
      <c r="J6" s="4"/>
      <c r="K6" s="1"/>
    </row>
    <row r="7" spans="4:11" ht="23.25" customHeight="1">
      <c r="D7" s="3"/>
      <c r="E7" s="3"/>
      <c r="F7" s="4" t="s">
        <v>4</v>
      </c>
      <c r="G7" s="4"/>
      <c r="H7" s="4"/>
      <c r="I7" s="4"/>
      <c r="J7" s="4"/>
      <c r="K7" s="2"/>
    </row>
    <row r="8" spans="4:11" ht="23.25" customHeight="1">
      <c r="D8" s="3"/>
      <c r="E8" s="3"/>
      <c r="F8" s="4" t="s">
        <v>5</v>
      </c>
      <c r="G8" s="4"/>
      <c r="H8" s="4"/>
      <c r="I8" s="4"/>
      <c r="J8" s="4"/>
      <c r="K8" s="2"/>
    </row>
    <row r="9" spans="4:11" ht="23.2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6" t="s">
        <v>6</v>
      </c>
      <c r="H10" s="7" t="s">
        <v>7</v>
      </c>
      <c r="I10" s="7" t="s">
        <v>8</v>
      </c>
      <c r="J10" s="8" t="s">
        <v>9</v>
      </c>
      <c r="K10" s="9"/>
    </row>
    <row r="11" spans="4:11" ht="23.25" customHeight="1">
      <c r="D11" s="3"/>
      <c r="E11" s="3"/>
      <c r="F11" s="5"/>
      <c r="G11" s="6"/>
      <c r="H11" s="7"/>
      <c r="I11" s="7"/>
      <c r="J11" s="8"/>
      <c r="K11" s="9"/>
    </row>
    <row r="12" spans="4:11" ht="23.25">
      <c r="D12" s="3"/>
      <c r="E12" s="3"/>
      <c r="F12" s="10"/>
      <c r="G12" s="11"/>
      <c r="H12" s="12"/>
      <c r="I12" s="12"/>
      <c r="J12" s="12"/>
      <c r="K12" s="1"/>
    </row>
    <row r="13" spans="4:11" ht="27.75">
      <c r="D13" s="13"/>
      <c r="E13" s="13"/>
      <c r="F13" s="10"/>
      <c r="G13" s="14" t="s">
        <v>10</v>
      </c>
      <c r="H13" s="15">
        <f>+H34+H38+H35</f>
        <v>294864388</v>
      </c>
      <c r="I13" s="15">
        <f>+I34+I38+I35</f>
        <v>290339897</v>
      </c>
      <c r="J13" s="15">
        <f>+J34+J38+J35</f>
        <v>291524185</v>
      </c>
      <c r="K13" s="16"/>
    </row>
    <row r="14" spans="4:11" ht="23.25">
      <c r="D14" s="13"/>
      <c r="E14" s="13"/>
      <c r="F14" s="10"/>
      <c r="G14" s="17"/>
      <c r="H14" s="18"/>
      <c r="I14" s="18"/>
      <c r="J14" s="18"/>
      <c r="K14" s="16"/>
    </row>
    <row r="15" spans="4:11" ht="24.75">
      <c r="D15" s="19"/>
      <c r="E15" s="19"/>
      <c r="F15" s="10"/>
      <c r="G15" s="20" t="s">
        <v>11</v>
      </c>
      <c r="H15" s="15">
        <f>SUM(H16:H20)</f>
        <v>294864388</v>
      </c>
      <c r="I15" s="15">
        <f>SUM(I16:I20)</f>
        <v>288267397</v>
      </c>
      <c r="J15" s="15">
        <f>SUM(J16:J20)</f>
        <v>161025599.19</v>
      </c>
      <c r="K15" s="16"/>
    </row>
    <row r="16" spans="4:11" ht="23.25">
      <c r="D16" s="21"/>
      <c r="E16" s="21"/>
      <c r="F16" s="10"/>
      <c r="G16" s="22" t="s">
        <v>12</v>
      </c>
      <c r="H16" s="18">
        <v>95424389</v>
      </c>
      <c r="I16" s="18">
        <v>100291932</v>
      </c>
      <c r="J16" s="18">
        <v>67044759.72</v>
      </c>
      <c r="K16" s="16"/>
    </row>
    <row r="17" spans="4:11" ht="23.25">
      <c r="D17" s="21"/>
      <c r="E17" s="21"/>
      <c r="F17" s="10"/>
      <c r="G17" s="22" t="s">
        <v>13</v>
      </c>
      <c r="H17" s="18">
        <v>164720984</v>
      </c>
      <c r="I17" s="18">
        <v>153256450</v>
      </c>
      <c r="J17" s="18">
        <v>78465468.85000001</v>
      </c>
      <c r="K17" s="16"/>
    </row>
    <row r="18" spans="4:11" ht="23.25">
      <c r="D18" s="21"/>
      <c r="E18" s="21"/>
      <c r="F18" s="10"/>
      <c r="G18" s="22" t="s">
        <v>14</v>
      </c>
      <c r="H18" s="18">
        <v>0</v>
      </c>
      <c r="I18" s="18">
        <v>0</v>
      </c>
      <c r="J18" s="18">
        <v>0</v>
      </c>
      <c r="K18" s="16"/>
    </row>
    <row r="19" spans="4:11" ht="23.25">
      <c r="D19" s="21"/>
      <c r="E19" s="21"/>
      <c r="F19" s="10"/>
      <c r="G19" s="22" t="s">
        <v>15</v>
      </c>
      <c r="H19" s="18">
        <v>0</v>
      </c>
      <c r="I19" s="18">
        <v>0</v>
      </c>
      <c r="J19" s="18">
        <v>0</v>
      </c>
      <c r="K19" s="16"/>
    </row>
    <row r="20" spans="4:11" ht="23.25">
      <c r="D20" s="21"/>
      <c r="E20" s="21"/>
      <c r="F20" s="10"/>
      <c r="G20" s="22" t="s">
        <v>16</v>
      </c>
      <c r="H20" s="18">
        <v>34719015</v>
      </c>
      <c r="I20" s="18">
        <v>34719015</v>
      </c>
      <c r="J20" s="18">
        <v>15515370.620000001</v>
      </c>
      <c r="K20" s="16"/>
    </row>
    <row r="21" spans="4:11" ht="24.75">
      <c r="D21" s="21"/>
      <c r="E21" s="21"/>
      <c r="F21" s="10"/>
      <c r="G21" s="20" t="s">
        <v>17</v>
      </c>
      <c r="H21" s="15">
        <f>SUM(H22:H25)</f>
        <v>0</v>
      </c>
      <c r="I21" s="15">
        <f>SUM(I22:I25)</f>
        <v>2072500</v>
      </c>
      <c r="J21" s="15">
        <f>SUM(J22:J25)</f>
        <v>849637</v>
      </c>
      <c r="K21" s="16"/>
    </row>
    <row r="22" spans="4:11" ht="23.25">
      <c r="D22" s="21"/>
      <c r="E22" s="21"/>
      <c r="F22" s="10"/>
      <c r="G22" s="22" t="s">
        <v>18</v>
      </c>
      <c r="H22" s="18">
        <v>0</v>
      </c>
      <c r="I22" s="18">
        <v>2072500</v>
      </c>
      <c r="J22" s="18">
        <v>849637</v>
      </c>
      <c r="K22" s="16"/>
    </row>
    <row r="23" spans="4:11" ht="23.25">
      <c r="D23" s="21"/>
      <c r="E23" s="21"/>
      <c r="F23" s="10"/>
      <c r="G23" s="22" t="s">
        <v>19</v>
      </c>
      <c r="H23" s="18">
        <v>0</v>
      </c>
      <c r="I23" s="18">
        <v>0</v>
      </c>
      <c r="J23" s="18">
        <v>0</v>
      </c>
      <c r="K23" s="16"/>
    </row>
    <row r="24" spans="4:11" ht="23.25">
      <c r="D24" s="21"/>
      <c r="E24" s="21"/>
      <c r="F24" s="10"/>
      <c r="G24" s="22" t="s">
        <v>15</v>
      </c>
      <c r="H24" s="18">
        <v>0</v>
      </c>
      <c r="I24" s="18">
        <v>0</v>
      </c>
      <c r="J24" s="18">
        <v>0</v>
      </c>
      <c r="K24" s="16"/>
    </row>
    <row r="25" spans="4:11" ht="23.25">
      <c r="D25" s="21"/>
      <c r="E25" s="21"/>
      <c r="F25" s="10"/>
      <c r="G25" s="22" t="s">
        <v>16</v>
      </c>
      <c r="H25" s="18">
        <v>0</v>
      </c>
      <c r="I25" s="18">
        <v>0</v>
      </c>
      <c r="J25" s="18">
        <v>0</v>
      </c>
      <c r="K25" s="16"/>
    </row>
    <row r="26" spans="4:11" ht="24.75">
      <c r="D26" s="21"/>
      <c r="E26" s="21"/>
      <c r="F26" s="10"/>
      <c r="G26" s="20" t="s">
        <v>20</v>
      </c>
      <c r="H26" s="15">
        <v>0</v>
      </c>
      <c r="I26" s="15">
        <v>0</v>
      </c>
      <c r="J26" s="15">
        <v>0</v>
      </c>
      <c r="K26" s="16"/>
    </row>
    <row r="27" spans="4:11" ht="24.75">
      <c r="D27" s="21"/>
      <c r="E27" s="21"/>
      <c r="F27" s="10"/>
      <c r="G27" s="20" t="s">
        <v>21</v>
      </c>
      <c r="H27" s="15">
        <f>+H28</f>
        <v>0</v>
      </c>
      <c r="I27" s="15">
        <f>+I28</f>
        <v>0</v>
      </c>
      <c r="J27" s="15">
        <f>+J28</f>
        <v>0</v>
      </c>
      <c r="K27" s="16"/>
    </row>
    <row r="28" spans="4:11" ht="24.75">
      <c r="D28" s="21"/>
      <c r="E28" s="21"/>
      <c r="F28" s="10"/>
      <c r="G28" s="22" t="s">
        <v>22</v>
      </c>
      <c r="H28" s="15">
        <f>+H29+H30</f>
        <v>0</v>
      </c>
      <c r="I28" s="15">
        <f>+I29+I30</f>
        <v>0</v>
      </c>
      <c r="J28" s="15">
        <f>+J29+J30</f>
        <v>0</v>
      </c>
      <c r="K28" s="16"/>
    </row>
    <row r="29" spans="4:11" ht="23.25">
      <c r="D29" s="21"/>
      <c r="E29" s="21"/>
      <c r="F29" s="10"/>
      <c r="G29" s="23" t="s">
        <v>23</v>
      </c>
      <c r="H29" s="18">
        <v>0</v>
      </c>
      <c r="I29" s="18">
        <v>0</v>
      </c>
      <c r="J29" s="18">
        <v>0</v>
      </c>
      <c r="K29" s="16"/>
    </row>
    <row r="30" spans="4:11" ht="23.25">
      <c r="D30" s="21"/>
      <c r="E30" s="21"/>
      <c r="F30" s="10"/>
      <c r="G30" s="23" t="s">
        <v>24</v>
      </c>
      <c r="H30" s="18">
        <v>0</v>
      </c>
      <c r="I30" s="18">
        <v>0</v>
      </c>
      <c r="J30" s="18">
        <v>0</v>
      </c>
      <c r="K30" s="16"/>
    </row>
    <row r="31" spans="4:11" ht="24.75">
      <c r="D31" s="21"/>
      <c r="E31" s="21"/>
      <c r="F31" s="10"/>
      <c r="G31" s="20" t="s">
        <v>25</v>
      </c>
      <c r="H31" s="15">
        <f>+H32+H33</f>
        <v>0</v>
      </c>
      <c r="I31" s="15">
        <f>+I32+I33</f>
        <v>0</v>
      </c>
      <c r="J31" s="15">
        <f>+J32+J33</f>
        <v>0</v>
      </c>
      <c r="K31" s="16"/>
    </row>
    <row r="32" spans="4:11" ht="23.25">
      <c r="D32" s="21"/>
      <c r="E32" s="21"/>
      <c r="F32" s="10"/>
      <c r="G32" s="24" t="s">
        <v>26</v>
      </c>
      <c r="H32" s="18">
        <v>0</v>
      </c>
      <c r="I32" s="18">
        <v>0</v>
      </c>
      <c r="J32" s="18">
        <v>0</v>
      </c>
      <c r="K32" s="16"/>
    </row>
    <row r="33" spans="4:11" ht="23.25">
      <c r="D33" s="21"/>
      <c r="E33" s="21"/>
      <c r="F33" s="10"/>
      <c r="G33" s="24" t="s">
        <v>27</v>
      </c>
      <c r="H33" s="18">
        <v>0</v>
      </c>
      <c r="I33" s="18">
        <v>0</v>
      </c>
      <c r="J33" s="18">
        <v>0</v>
      </c>
      <c r="K33" s="16"/>
    </row>
    <row r="34" spans="4:11" ht="24.75">
      <c r="D34" s="21"/>
      <c r="E34" s="21"/>
      <c r="F34" s="10"/>
      <c r="G34" s="20" t="s">
        <v>28</v>
      </c>
      <c r="H34" s="15">
        <f>+H15+H21+H26+H27+H31</f>
        <v>294864388</v>
      </c>
      <c r="I34" s="15">
        <f>+I15+I21+I26+I27+I31</f>
        <v>290339897</v>
      </c>
      <c r="J34" s="15">
        <f>+J15+J21+J26+J27+J31</f>
        <v>161875236.19</v>
      </c>
      <c r="K34" s="16"/>
    </row>
    <row r="35" spans="4:11" ht="24.75">
      <c r="D35" s="21"/>
      <c r="E35" s="21"/>
      <c r="F35" s="10"/>
      <c r="G35" s="20" t="s">
        <v>29</v>
      </c>
      <c r="H35" s="15">
        <f>+H36+H37</f>
        <v>0</v>
      </c>
      <c r="I35" s="15">
        <f>+I36+I37</f>
        <v>0</v>
      </c>
      <c r="J35" s="15">
        <f>+J36+J37</f>
        <v>0</v>
      </c>
      <c r="K35" s="16"/>
    </row>
    <row r="36" spans="4:11" ht="23.25">
      <c r="D36" s="21"/>
      <c r="E36" s="21"/>
      <c r="F36" s="10"/>
      <c r="G36" s="25" t="s">
        <v>30</v>
      </c>
      <c r="H36" s="18">
        <v>0</v>
      </c>
      <c r="I36" s="18">
        <v>0</v>
      </c>
      <c r="J36" s="18">
        <v>0</v>
      </c>
      <c r="K36" s="16"/>
    </row>
    <row r="37" spans="4:11" ht="23.25">
      <c r="D37" s="21"/>
      <c r="E37" s="21"/>
      <c r="F37" s="10"/>
      <c r="G37" s="22" t="s">
        <v>31</v>
      </c>
      <c r="H37" s="18">
        <v>0</v>
      </c>
      <c r="I37" s="18">
        <v>0</v>
      </c>
      <c r="J37" s="18">
        <v>0</v>
      </c>
      <c r="K37" s="16"/>
    </row>
    <row r="38" spans="4:11" ht="24.75">
      <c r="D38" s="21"/>
      <c r="E38" s="21"/>
      <c r="F38" s="10"/>
      <c r="G38" s="20" t="s">
        <v>32</v>
      </c>
      <c r="H38" s="15">
        <v>0</v>
      </c>
      <c r="I38" s="15">
        <v>0</v>
      </c>
      <c r="J38" s="15">
        <v>129648948.81</v>
      </c>
      <c r="K38" s="16"/>
    </row>
    <row r="39" spans="4:11" ht="23.25">
      <c r="D39" s="21"/>
      <c r="E39" s="21"/>
      <c r="F39" s="26"/>
      <c r="G39" s="27"/>
      <c r="H39" s="28"/>
      <c r="I39" s="28"/>
      <c r="J39" s="28"/>
      <c r="K39" s="16"/>
    </row>
    <row r="40" spans="4:11" ht="46.5" customHeight="1">
      <c r="D40" s="21"/>
      <c r="E40" s="21"/>
      <c r="F40" s="29" t="s">
        <v>33</v>
      </c>
      <c r="G40" s="30"/>
      <c r="H40" s="30"/>
      <c r="I40" s="30"/>
      <c r="J40" s="30"/>
      <c r="K40" s="31"/>
    </row>
    <row r="41" spans="4:11" ht="53.25" customHeight="1">
      <c r="D41" s="3"/>
      <c r="E41" s="3"/>
      <c r="F41" s="32" t="s">
        <v>34</v>
      </c>
      <c r="G41" s="33"/>
      <c r="H41" s="33"/>
      <c r="I41" s="33"/>
      <c r="J41" s="33"/>
      <c r="K41" s="34"/>
    </row>
    <row r="42" spans="4:11" ht="23.25">
      <c r="D42" s="3"/>
      <c r="E42" s="3"/>
      <c r="G42" s="35"/>
      <c r="H42" s="35"/>
      <c r="I42" s="35"/>
      <c r="J42" s="35"/>
      <c r="K42" s="35"/>
    </row>
    <row r="43" spans="4:11" ht="23.25">
      <c r="D43" s="3"/>
      <c r="E43" s="3"/>
      <c r="F43" s="36"/>
      <c r="G43" s="37"/>
      <c r="H43" s="37"/>
      <c r="I43" s="37"/>
      <c r="J43" s="37"/>
      <c r="K43" s="37"/>
    </row>
    <row r="44" spans="4:11" ht="23.25">
      <c r="D44" s="3"/>
      <c r="E44" s="3"/>
      <c r="F44" s="36"/>
      <c r="G44" s="36"/>
      <c r="H44" s="38"/>
      <c r="I44" s="38"/>
      <c r="J44" s="38"/>
      <c r="K44" s="1"/>
    </row>
    <row r="45" spans="4:11" ht="23.25">
      <c r="D45" s="1"/>
      <c r="E45" s="1"/>
      <c r="H45" s="39"/>
      <c r="I45" s="39"/>
      <c r="J45" s="39"/>
      <c r="K45" s="1"/>
    </row>
    <row r="46" spans="4:11" ht="23.25">
      <c r="D46" s="3"/>
      <c r="E46" s="3"/>
      <c r="H46" s="2"/>
      <c r="I46" s="2"/>
      <c r="J46" s="2"/>
      <c r="K46" s="1"/>
    </row>
    <row r="47" spans="4:11" ht="23.25">
      <c r="D47" s="3"/>
      <c r="E47" s="3"/>
      <c r="H47" s="38"/>
      <c r="I47" s="38"/>
      <c r="J47" s="38"/>
      <c r="K47" s="1"/>
    </row>
    <row r="48" spans="4:11" ht="23.25">
      <c r="D48" s="3"/>
      <c r="E48" s="3"/>
      <c r="H48" s="3"/>
      <c r="I48" s="3"/>
      <c r="J48" s="3"/>
      <c r="K48" s="3"/>
    </row>
    <row r="49" spans="4:11" ht="23.25">
      <c r="D49" s="3"/>
      <c r="E49" s="3"/>
      <c r="H49" s="2"/>
      <c r="I49" s="2"/>
      <c r="J49" s="2"/>
      <c r="K49" s="1"/>
    </row>
    <row r="50" spans="4:11" ht="23.25">
      <c r="D50" s="1"/>
      <c r="E50" s="1"/>
      <c r="H50" s="40"/>
      <c r="I50" s="40"/>
      <c r="J50" s="40"/>
      <c r="K50" s="40"/>
    </row>
    <row r="51" spans="4:11" ht="23.25">
      <c r="D51" s="1"/>
      <c r="E51" s="1"/>
      <c r="H51" s="40"/>
      <c r="I51" s="40"/>
      <c r="J51" s="40"/>
      <c r="K51" s="40"/>
    </row>
    <row r="52" spans="4:11" ht="23.25">
      <c r="D52" s="1"/>
      <c r="E52" s="1"/>
      <c r="H52" s="38"/>
      <c r="I52" s="38"/>
      <c r="J52" s="38"/>
      <c r="K52" s="1"/>
    </row>
    <row r="53" spans="4:11" ht="23.25">
      <c r="D53" s="3"/>
      <c r="E53" s="3"/>
      <c r="H53" s="3"/>
      <c r="I53" s="3"/>
      <c r="J53" s="3"/>
      <c r="K53" s="3"/>
    </row>
    <row r="54" spans="4:11" ht="23.25">
      <c r="D54" s="3"/>
      <c r="E54" s="3"/>
      <c r="H54" s="2"/>
      <c r="I54" s="2"/>
      <c r="J54" s="2"/>
      <c r="K54" s="1"/>
    </row>
  </sheetData>
  <sheetProtection/>
  <mergeCells count="6">
    <mergeCell ref="G10:G11"/>
    <mergeCell ref="H10:H11"/>
    <mergeCell ref="I10:I11"/>
    <mergeCell ref="J10:J11"/>
    <mergeCell ref="F40:J40"/>
    <mergeCell ref="F41:J41"/>
  </mergeCells>
  <printOptions horizontalCentered="1" verticalCentered="1"/>
  <pageMargins left="0.3937007874015748" right="0.5511811023622047" top="0.5905511811023623" bottom="0.7874015748031497" header="0.5905511811023623" footer="0.3937007874015748"/>
  <pageSetup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Lopez Zavala</dc:creator>
  <cp:keywords/>
  <dc:description/>
  <cp:lastModifiedBy>Carlos Lopez Zavala</cp:lastModifiedBy>
  <dcterms:created xsi:type="dcterms:W3CDTF">2014-04-16T16:42:25Z</dcterms:created>
  <dcterms:modified xsi:type="dcterms:W3CDTF">2014-04-16T16:42:57Z</dcterms:modified>
  <cp:category/>
  <cp:version/>
  <cp:contentType/>
  <cp:contentStatus/>
</cp:coreProperties>
</file>