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1840" windowHeight="11505" activeTab="0"/>
  </bookViews>
  <sheets>
    <sheet name="R04-E2D" sheetId="1" r:id="rId1"/>
  </sheets>
  <definedNames>
    <definedName name="_xlnm.Print_Area" localSheetId="0">'R04-E2D'!$F$3:$K$42</definedName>
  </definedNames>
  <calcPr fullCalcOnLoad="1"/>
</workbook>
</file>

<file path=xl/sharedStrings.xml><?xml version="1.0" encoding="utf-8"?>
<sst xmlns="http://schemas.openxmlformats.org/spreadsheetml/2006/main" count="38" uniqueCount="36">
  <si>
    <t>CUENTA DE LA HACIENDA PÚBLICA FEDERAL DE 2013</t>
  </si>
  <si>
    <t>EGRESOS DE FLUJO DE EFECTIVO DE ENTIDADES DE CONTROL PRESUPUESTARIO INDIRECTO</t>
  </si>
  <si>
    <t>PRODUCTORAS DE BIENES Y SERVICIOS</t>
  </si>
  <si>
    <t>04 SECRETARÍA DE GOBERNACIÓN</t>
  </si>
  <si>
    <t>E2D TALLERES GRÁFICOS DE MÉXICO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</si>
  <si>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</si>
  <si>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</si>
  <si>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</si>
  <si>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</si>
  <si>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</si>
  <si>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</si>
  <si>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</si>
  <si>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</si>
  <si>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</si>
  <si>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</si>
  <si>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</si>
  <si>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</si>
  <si>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</si>
  <si>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</si>
  <si>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</si>
  <si>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</si>
  <si>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</si>
  <si>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</si>
  <si>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</si>
  <si>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</si>
  <si>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</si>
  <si>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</si>
  <si>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</si>
  <si>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</si>
  <si>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</si>
  <si>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</si>
  <si>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</si>
  <si>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</si>
  <si>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 xml:space="preserve">1/ Las cifras a pesos y las sumas pueden diferir por efectos de redondeo. La suma total de ingresos comparada con la suma total de egresos puede </t>
  </si>
  <si>
    <t>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</si>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</sst>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13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4">
      <selection activeCell="Q21" sqref="Q2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>
      <c r="D5" s="3"/>
      <c r="E5" s="3"/>
      <c r="F5" s="4" t="s">
        <v>2</v>
      </c>
      <c r="G5" s="4"/>
      <c r="H5" s="4"/>
      <c r="I5" s="4"/>
      <c r="J5" s="4"/>
      <c r="K5" s="1"/>
    </row>
    <row r="6" spans="4:11" ht="23.25">
      <c r="D6" s="3"/>
      <c r="E6" s="3"/>
      <c r="F6" s="4" t="s">
        <v>3</v>
      </c>
      <c r="G6" s="4"/>
      <c r="H6" s="4"/>
      <c r="I6" s="4"/>
      <c r="J6" s="4"/>
      <c r="K6" s="1"/>
    </row>
    <row r="7" spans="4:11" ht="23.25">
      <c r="D7" s="3"/>
      <c r="E7" s="3"/>
      <c r="F7" s="4" t="s">
        <v>4</v>
      </c>
      <c r="G7" s="4"/>
      <c r="H7" s="4"/>
      <c r="I7" s="4"/>
      <c r="J7" s="4"/>
      <c r="K7" s="2"/>
    </row>
    <row r="8" spans="4:11" ht="23.25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7.75">
      <c r="D13" s="10"/>
      <c r="E13" s="10"/>
      <c r="F13" s="7"/>
      <c r="G13" s="11" t="s">
        <v>10</v>
      </c>
      <c r="H13" s="12">
        <f>+H34+H38+H35</f>
        <v>698517124</v>
      </c>
      <c r="I13" s="12">
        <f>+I34+I38+I35</f>
        <v>571417124</v>
      </c>
      <c r="J13" s="12">
        <f>+J34+J38+J35</f>
        <v>373425925.1999999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566474123</v>
      </c>
      <c r="I15" s="12">
        <f>SUM(I16:I20)</f>
        <v>457526972</v>
      </c>
      <c r="J15" s="12">
        <f>SUM(J16:J20)</f>
        <v>310097510.93999994</v>
      </c>
      <c r="K15" s="13"/>
    </row>
    <row r="16" spans="4:11" ht="23.25">
      <c r="D16" s="18"/>
      <c r="E16" s="18"/>
      <c r="F16" s="7"/>
      <c r="G16" s="19" t="s">
        <v>12</v>
      </c>
      <c r="H16" s="15">
        <v>145840630</v>
      </c>
      <c r="I16" s="15">
        <v>143393479</v>
      </c>
      <c r="J16" s="15">
        <v>115134889.96</v>
      </c>
      <c r="K16" s="13"/>
    </row>
    <row r="17" spans="4:11" ht="23.25">
      <c r="D17" s="18"/>
      <c r="E17" s="18"/>
      <c r="F17" s="7"/>
      <c r="G17" s="19" t="s">
        <v>13</v>
      </c>
      <c r="H17" s="15">
        <v>408333493</v>
      </c>
      <c r="I17" s="15">
        <v>300733493</v>
      </c>
      <c r="J17" s="15">
        <v>182084320.39999998</v>
      </c>
      <c r="K17" s="13"/>
    </row>
    <row r="18" spans="4:11" ht="23.25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3.25">
      <c r="D20" s="18"/>
      <c r="E20" s="18"/>
      <c r="F20" s="7"/>
      <c r="G20" s="19" t="s">
        <v>16</v>
      </c>
      <c r="H20" s="15">
        <v>12300000</v>
      </c>
      <c r="I20" s="15">
        <v>13400000</v>
      </c>
      <c r="J20" s="15">
        <v>12878300.58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27028750</v>
      </c>
      <c r="I21" s="12">
        <f>SUM(I22:I25)</f>
        <v>6428750</v>
      </c>
      <c r="J21" s="12">
        <f>SUM(J22:J25)</f>
        <v>3986818.94</v>
      </c>
      <c r="K21" s="13"/>
    </row>
    <row r="22" spans="4:11" ht="23.25">
      <c r="D22" s="18"/>
      <c r="E22" s="18"/>
      <c r="F22" s="7"/>
      <c r="G22" s="19" t="s">
        <v>18</v>
      </c>
      <c r="H22" s="15">
        <v>27028750</v>
      </c>
      <c r="I22" s="15">
        <v>6428750</v>
      </c>
      <c r="J22" s="15">
        <v>3986818.94</v>
      </c>
      <c r="K22" s="13"/>
    </row>
    <row r="23" spans="4:11" ht="23.25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3.25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3.25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3.25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-1193557.990000003</v>
      </c>
      <c r="K31" s="13"/>
    </row>
    <row r="32" spans="4:11" ht="23.25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-1220018.200000003</v>
      </c>
      <c r="K32" s="13"/>
    </row>
    <row r="33" spans="4:11" ht="23.25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26460.209999999963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593502873</v>
      </c>
      <c r="I34" s="12">
        <f>+I15+I21+I26+I27+I31</f>
        <v>463955722</v>
      </c>
      <c r="J34" s="12">
        <f>+J15+J21+J26+J27+J31</f>
        <v>312890771.8899999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3.25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105014251</v>
      </c>
      <c r="I38" s="12">
        <v>107461402</v>
      </c>
      <c r="J38" s="12">
        <v>60535153.31</v>
      </c>
      <c r="K38" s="13"/>
    </row>
    <row r="39" spans="4:11" ht="23.25">
      <c r="D39" s="18"/>
      <c r="E39" s="18"/>
      <c r="F39" s="23"/>
      <c r="G39" s="24"/>
      <c r="H39" s="25"/>
      <c r="I39" s="25"/>
      <c r="J39" s="25"/>
      <c r="K39" s="33"/>
    </row>
    <row r="40" spans="4:11" ht="30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30" customHeight="1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30" customHeight="1">
      <c r="D42" s="3"/>
      <c r="E42" s="3"/>
      <c r="F42" s="34" t="s">
        <v>35</v>
      </c>
      <c r="G42" s="35"/>
      <c r="H42" s="35"/>
      <c r="I42" s="35"/>
      <c r="J42" s="35"/>
      <c r="K42" s="28"/>
    </row>
    <row r="43" spans="4:11" ht="23.25">
      <c r="D43" s="3"/>
      <c r="E43" s="3"/>
      <c r="F43" s="26"/>
      <c r="G43" s="26"/>
      <c r="H43" s="29"/>
      <c r="I43" s="29"/>
      <c r="J43" s="29"/>
      <c r="K43" s="1"/>
    </row>
    <row r="44" spans="4:11" ht="23.25">
      <c r="D44" s="1"/>
      <c r="E44" s="1"/>
      <c r="H44" s="30"/>
      <c r="I44" s="30"/>
      <c r="J44" s="30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29"/>
      <c r="I46" s="29"/>
      <c r="J46" s="29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31"/>
      <c r="I49" s="31"/>
      <c r="J49" s="31"/>
      <c r="K49" s="31"/>
    </row>
    <row r="50" spans="4:11" ht="23.25">
      <c r="D50" s="1"/>
      <c r="E50" s="1"/>
      <c r="H50" s="31"/>
      <c r="I50" s="31"/>
      <c r="J50" s="31"/>
      <c r="K50" s="31"/>
    </row>
    <row r="51" spans="4:11" ht="23.25">
      <c r="D51" s="1"/>
      <c r="E51" s="1"/>
      <c r="H51" s="29"/>
      <c r="I51" s="29"/>
      <c r="J51" s="29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7">
    <mergeCell ref="F41:J41"/>
    <mergeCell ref="F42:J42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paperSize="119" scale="4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Luciano Maya Martinez</cp:lastModifiedBy>
  <cp:lastPrinted>2014-04-16T03:59:30Z</cp:lastPrinted>
  <dcterms:created xsi:type="dcterms:W3CDTF">2014-03-23T22:42:51Z</dcterms:created>
  <dcterms:modified xsi:type="dcterms:W3CDTF">2014-04-16T03:59:36Z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