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11565" activeTab="0"/>
  </bookViews>
  <sheets>
    <sheet name="R04-EZQ" sheetId="1" r:id="rId1"/>
  </sheets>
  <definedNames>
    <definedName name="_xlnm.Print_Area" localSheetId="0">'R04-EZQ'!$F$3:$J$52</definedName>
    <definedName name="FORM" localSheetId="0">'R04-EZQ'!#REF!</definedName>
    <definedName name="FORM">#REF!</definedName>
  </definedNames>
  <calcPr fullCalcOnLoad="1"/>
</workbook>
</file>

<file path=xl/sharedStrings.xml><?xml version="1.0" encoding="utf-8"?>
<sst xmlns="http://schemas.openxmlformats.org/spreadsheetml/2006/main" count="48" uniqueCount="45">
  <si>
    <t>CUENTA DE LA HACIENDA PÚBLICA FEDERAL DE 2013</t>
  </si>
  <si>
    <t>INGRESOS DE FLUJO DE EFECTIVO DE ENTIDADES DE CONTROL PRESUPUESTARIO INDIRECTO</t>
  </si>
  <si>
    <t>PRODUCTORAS DE BIENES Y SERVICIOS</t>
  </si>
  <si>
    <t>04 SECRETARÍA DE GOBERNACIÓN</t>
  </si>
  <si>
    <t>(Pesos)</t>
  </si>
  <si>
    <t>C O N C E P T O S</t>
  </si>
  <si>
    <t>ESTIMADO</t>
  </si>
  <si>
    <t>MODIFICADO</t>
  </si>
  <si>
    <t>RECAUDADO</t>
  </si>
  <si>
    <r>
      <t>TOTAL DE RECURSOS</t>
    </r>
    <r>
      <rPr>
        <b/>
        <sz val="18"/>
        <rFont val="Soberana Sans Light"/>
        <family val="3"/>
      </rPr>
      <t xml:space="preserve"> </t>
    </r>
    <r>
      <rPr>
        <b/>
        <vertAlign val="superscript"/>
        <sz val="18"/>
        <rFont val="Soberana Sans Light"/>
        <family val="3"/>
      </rPr>
      <t>1/</t>
    </r>
  </si>
  <si>
    <t>DISPONIBILIDAD INICIAL</t>
  </si>
  <si>
    <t>CORRIENTES Y DE CAPITAL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</si>
  <si>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</si>
  <si>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</si>
  <si>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</si>
  <si>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</si>
  <si>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</si>
  <si>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</si>
  <si>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</si>
  <si>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</si>
  <si>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</si>
  <si>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</si>
  <si>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</si>
  <si>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INGRESOS POR OPERACIONES AJENAS</t>
  </si>
  <si>
    <t>POR CUENTA DE TERCEROS</t>
  </si>
  <si>
    <t>POR EROGACIONES RECUPERABLES</t>
  </si>
  <si>
    <t>SUBSIDIOS Y APOYOS FISCALES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</si>
  <si>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</si>
  <si>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</si>
  <si>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</si>
  <si>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</si>
  <si>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</si>
  <si>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</si>
  <si>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</si>
  <si>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</si>
  <si>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</si>
  <si>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</si>
  <si>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SUMA DE INGRESOS DEL AÑO</t>
  </si>
  <si>
    <t>ENDEUDAMIENTO  (O DESENDEUDAMIENTO)  NETO</t>
  </si>
  <si>
    <t>INTERNO</t>
  </si>
  <si>
    <t>EXTERNO</t>
  </si>
  <si>
    <t>EZQ CONSEJO NACIONAL PARA PREVENIR LA DISCRIMINACIÓN</t>
  </si>
  <si>
    <t xml:space="preserve">1/ Las cifras a pesos y las sumas pueden diferir por efectos de redondeo. La suma total de ingresos comparada con la suma total de egresos puede diferir debido a operaciones en tránsito, </t>
  </si>
  <si>
    <t xml:space="preserve">     discrepancia estadística y/o revaluación por tipo de cambio.</t>
  </si>
  <si>
    <t>Fuente: Estimado y modificado, sistemas globalizadores de la Secretaría de Hacienda y Crédito Público; recaudado, la entidad paraestatal.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</si>
</sst>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9">
    <font>
      <sz val="18"/>
      <name val="Arial"/>
      <family val="0"/>
    </font>
    <font>
      <sz val="11"/>
      <color indexed="8"/>
      <name val="Calibri"/>
      <family val="2"/>
    </font>
    <font>
      <sz val="1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sz val="18"/>
      <name val="Soberana Sans Light"/>
      <family val="3"/>
    </font>
    <font>
      <b/>
      <vertAlign val="superscript"/>
      <sz val="18"/>
      <name val="Soberana Sans Light"/>
      <family val="3"/>
    </font>
    <font>
      <b/>
      <sz val="18"/>
      <color indexed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8"/>
      <color theme="1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Fill="1" applyAlignment="1">
      <alignment horizontal="centerContinuous" vertical="center"/>
    </xf>
    <xf numFmtId="37" fontId="2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>
      <alignment horizontal="centerContinuous" vertical="center" wrapText="1"/>
    </xf>
    <xf numFmtId="37" fontId="45" fillId="33" borderId="10" xfId="0" applyNumberFormat="1" applyFont="1" applyFill="1" applyBorder="1" applyAlignment="1">
      <alignment vertical="center"/>
    </xf>
    <xf numFmtId="37" fontId="45" fillId="33" borderId="11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justify" vertical="justify" wrapText="1"/>
    </xf>
    <xf numFmtId="164" fontId="4" fillId="0" borderId="13" xfId="0" applyNumberFormat="1" applyFont="1" applyFill="1" applyBorder="1" applyAlignment="1">
      <alignment vertical="top"/>
    </xf>
    <xf numFmtId="49" fontId="3" fillId="0" borderId="0" xfId="0" applyNumberFormat="1" applyFont="1" applyFill="1" applyAlignment="1">
      <alignment horizontal="left" vertical="justify" wrapText="1"/>
    </xf>
    <xf numFmtId="0" fontId="2" fillId="0" borderId="14" xfId="0" applyFont="1" applyBorder="1" applyAlignment="1">
      <alignment/>
    </xf>
    <xf numFmtId="0" fontId="2" fillId="0" borderId="0" xfId="0" applyFont="1" applyAlignment="1" quotePrefix="1">
      <alignment/>
    </xf>
    <xf numFmtId="49" fontId="5" fillId="0" borderId="0" xfId="0" applyNumberFormat="1" applyFont="1" applyFill="1" applyAlignment="1">
      <alignment horizontal="justify" vertical="justify" wrapText="1"/>
    </xf>
    <xf numFmtId="165" fontId="8" fillId="0" borderId="13" xfId="46" applyNumberFormat="1" applyFont="1" applyFill="1" applyBorder="1" applyAlignment="1">
      <alignment vertical="top"/>
    </xf>
    <xf numFmtId="165" fontId="46" fillId="0" borderId="13" xfId="46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left" vertical="justify" wrapText="1" indent="1"/>
    </xf>
    <xf numFmtId="165" fontId="6" fillId="0" borderId="13" xfId="46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left" vertical="justify" wrapText="1" indent="2"/>
    </xf>
    <xf numFmtId="49" fontId="3" fillId="0" borderId="0" xfId="0" applyNumberFormat="1" applyFont="1" applyFill="1" applyAlignment="1">
      <alignment horizontal="left" vertical="justify" wrapText="1" indent="3"/>
    </xf>
    <xf numFmtId="0" fontId="5" fillId="0" borderId="0" xfId="0" applyNumberFormat="1" applyFont="1" applyFill="1" applyAlignment="1">
      <alignment horizontal="left" vertical="center" wrapText="1" indent="1"/>
    </xf>
    <xf numFmtId="0" fontId="3" fillId="0" borderId="0" xfId="0" applyNumberFormat="1" applyFont="1" applyFill="1" applyAlignment="1">
      <alignment horizontal="left" vertical="center" wrapText="1" indent="2"/>
    </xf>
    <xf numFmtId="49" fontId="3" fillId="0" borderId="0" xfId="0" applyNumberFormat="1" applyFont="1" applyFill="1" applyAlignment="1">
      <alignment horizontal="left" vertical="center" wrapText="1" indent="2"/>
    </xf>
    <xf numFmtId="49" fontId="3" fillId="0" borderId="0" xfId="0" applyNumberFormat="1" applyFont="1" applyFill="1" applyAlignment="1">
      <alignment horizontal="left" vertical="center" wrapText="1" indent="3"/>
    </xf>
    <xf numFmtId="49" fontId="3" fillId="0" borderId="0" xfId="0" applyNumberFormat="1" applyFont="1" applyFill="1" applyAlignment="1">
      <alignment horizontal="left" vertical="center" wrapText="1" indent="4"/>
    </xf>
    <xf numFmtId="49" fontId="3" fillId="0" borderId="0" xfId="0" applyNumberFormat="1" applyFont="1" applyFill="1" applyAlignment="1">
      <alignment horizontal="left" vertical="justify" wrapText="1" indent="4"/>
    </xf>
    <xf numFmtId="49" fontId="2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37" fontId="2" fillId="0" borderId="0" xfId="0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>
      <alignment horizontal="centerContinuous" vertical="center"/>
    </xf>
    <xf numFmtId="37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justify" vertical="justify" wrapText="1"/>
    </xf>
    <xf numFmtId="164" fontId="4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left" vertical="justify" wrapText="1"/>
    </xf>
    <xf numFmtId="49" fontId="3" fillId="0" borderId="0" xfId="0" applyNumberFormat="1" applyFont="1" applyFill="1" applyBorder="1" applyAlignment="1">
      <alignment horizontal="left" vertical="justify" wrapText="1"/>
    </xf>
    <xf numFmtId="165" fontId="8" fillId="0" borderId="13" xfId="46" applyNumberFormat="1" applyFont="1" applyFill="1" applyBorder="1" applyAlignment="1">
      <alignment/>
    </xf>
    <xf numFmtId="164" fontId="4" fillId="0" borderId="17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center" wrapText="1"/>
    </xf>
    <xf numFmtId="37" fontId="47" fillId="33" borderId="18" xfId="0" applyNumberFormat="1" applyFont="1" applyFill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37" fontId="47" fillId="33" borderId="20" xfId="0" applyNumberFormat="1" applyFont="1" applyFill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7" fillId="33" borderId="20" xfId="0" applyNumberFormat="1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2:K63485"/>
  <sheetViews>
    <sheetView showZeros="0" tabSelected="1" showOutlineSymbols="0" zoomScale="50" zoomScaleNormal="50" zoomScaleSheetLayoutView="38"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N15" sqref="N15"/>
    </sheetView>
  </sheetViews>
  <sheetFormatPr defaultColWidth="11.0703125" defaultRowHeight="23.25"/>
  <cols>
    <col min="1" max="4" width="6.921875" style="1" customWidth="1"/>
    <col min="5" max="5" width="4.5390625" style="1" bestFit="1" customWidth="1"/>
    <col min="6" max="6" width="1.76953125" style="1" customWidth="1"/>
    <col min="7" max="7" width="65.0703125" style="1" customWidth="1"/>
    <col min="8" max="8" width="24.30859375" style="1" customWidth="1"/>
    <col min="9" max="9" width="24.1484375" style="1" customWidth="1"/>
    <col min="10" max="10" width="24.609375" style="1" customWidth="1"/>
    <col min="11" max="11" width="0.60546875" style="1" customWidth="1"/>
    <col min="12" max="16384" width="11.0703125" style="1" customWidth="1"/>
  </cols>
  <sheetData>
    <row r="1" ht="24" customHeight="1"/>
    <row r="2" spans="7:11" ht="24" customHeight="1">
      <c r="G2" s="2"/>
      <c r="H2" s="2"/>
      <c r="I2" s="2"/>
      <c r="J2" s="2"/>
      <c r="K2" s="3"/>
    </row>
    <row r="3" spans="5:11" ht="24" customHeight="1">
      <c r="E3" s="3"/>
      <c r="F3" s="2" t="s">
        <v>0</v>
      </c>
      <c r="G3" s="4"/>
      <c r="H3" s="4"/>
      <c r="I3" s="4"/>
      <c r="J3" s="4"/>
      <c r="K3" s="3"/>
    </row>
    <row r="4" spans="5:11" ht="24" customHeight="1">
      <c r="E4" s="3"/>
      <c r="F4" s="2" t="s">
        <v>1</v>
      </c>
      <c r="G4" s="4"/>
      <c r="H4" s="4"/>
      <c r="I4" s="4"/>
      <c r="J4" s="4"/>
      <c r="K4" s="3"/>
    </row>
    <row r="5" spans="5:11" ht="24" customHeight="1">
      <c r="E5" s="3"/>
      <c r="F5" s="2" t="s">
        <v>2</v>
      </c>
      <c r="G5" s="4"/>
      <c r="H5" s="4"/>
      <c r="I5" s="4"/>
      <c r="J5" s="4"/>
      <c r="K5" s="3"/>
    </row>
    <row r="6" spans="5:11" ht="24" customHeight="1">
      <c r="E6" s="3"/>
      <c r="F6" s="2" t="s">
        <v>3</v>
      </c>
      <c r="G6" s="4"/>
      <c r="H6" s="4"/>
      <c r="I6" s="4"/>
      <c r="J6" s="4"/>
      <c r="K6" s="3"/>
    </row>
    <row r="7" spans="5:11" ht="24" customHeight="1">
      <c r="E7" s="3"/>
      <c r="F7" s="2" t="s">
        <v>41</v>
      </c>
      <c r="G7" s="4"/>
      <c r="H7" s="4"/>
      <c r="I7" s="4"/>
      <c r="J7" s="4"/>
      <c r="K7" s="3"/>
    </row>
    <row r="8" spans="5:11" ht="24" customHeight="1">
      <c r="E8" s="3"/>
      <c r="F8" s="2" t="s">
        <v>4</v>
      </c>
      <c r="G8" s="4"/>
      <c r="H8" s="4"/>
      <c r="I8" s="4"/>
      <c r="J8" s="4"/>
      <c r="K8" s="3"/>
    </row>
    <row r="9" spans="5:10" ht="23.25">
      <c r="E9" s="3"/>
      <c r="F9" s="5"/>
      <c r="G9" s="41" t="s">
        <v>5</v>
      </c>
      <c r="H9" s="43" t="s">
        <v>6</v>
      </c>
      <c r="I9" s="45" t="s">
        <v>7</v>
      </c>
      <c r="J9" s="45" t="s">
        <v>8</v>
      </c>
    </row>
    <row r="10" spans="5:10" ht="23.25">
      <c r="E10" s="3"/>
      <c r="F10" s="6"/>
      <c r="G10" s="42"/>
      <c r="H10" s="44"/>
      <c r="I10" s="44"/>
      <c r="J10" s="44"/>
    </row>
    <row r="11" spans="5:11" ht="23.25">
      <c r="E11" s="3"/>
      <c r="F11" s="7"/>
      <c r="G11" s="8"/>
      <c r="H11" s="9"/>
      <c r="I11" s="9"/>
      <c r="J11" s="9"/>
      <c r="K11" s="3"/>
    </row>
    <row r="12" spans="5:11" ht="23.25">
      <c r="E12" s="3"/>
      <c r="F12" s="7"/>
      <c r="G12" s="10"/>
      <c r="H12" s="11"/>
      <c r="I12" s="11"/>
      <c r="J12" s="11"/>
      <c r="K12" s="3"/>
    </row>
    <row r="13" spans="2:11" ht="27.75">
      <c r="B13" s="12"/>
      <c r="E13" s="3"/>
      <c r="F13" s="7"/>
      <c r="G13" s="13" t="s">
        <v>9</v>
      </c>
      <c r="H13" s="14">
        <f>+H15+H45+H46</f>
        <v>131426286</v>
      </c>
      <c r="I13" s="14">
        <f>+I15+I45+I46</f>
        <v>117784294</v>
      </c>
      <c r="J13" s="14">
        <f>+J15+J45+J46</f>
        <v>122477092.84</v>
      </c>
      <c r="K13" s="3"/>
    </row>
    <row r="14" spans="5:11" ht="23.25">
      <c r="E14" s="3"/>
      <c r="F14" s="7"/>
      <c r="G14" s="13"/>
      <c r="H14" s="15"/>
      <c r="I14" s="15"/>
      <c r="J14" s="15"/>
      <c r="K14" s="3"/>
    </row>
    <row r="15" spans="2:11" ht="24.75">
      <c r="B15" s="12"/>
      <c r="E15" s="3"/>
      <c r="F15" s="7"/>
      <c r="G15" s="16" t="s">
        <v>10</v>
      </c>
      <c r="H15" s="37">
        <v>0</v>
      </c>
      <c r="I15" s="37">
        <v>0</v>
      </c>
      <c r="J15" s="37">
        <v>4697292.06</v>
      </c>
      <c r="K15" s="3"/>
    </row>
    <row r="16" spans="2:11" ht="24.75">
      <c r="B16" s="12"/>
      <c r="E16" s="3"/>
      <c r="F16" s="7"/>
      <c r="G16" s="16" t="s">
        <v>11</v>
      </c>
      <c r="H16" s="17">
        <f>+H17+H20+H23+H27</f>
        <v>0</v>
      </c>
      <c r="I16" s="17">
        <f>+I17+I20+I23+I27</f>
        <v>0</v>
      </c>
      <c r="J16" s="17">
        <f>+J17+J20+J23+J27</f>
        <v>0</v>
      </c>
      <c r="K16" s="3"/>
    </row>
    <row r="17" spans="2:11" ht="23.25">
      <c r="B17" s="12"/>
      <c r="E17" s="3"/>
      <c r="F17" s="7"/>
      <c r="G17" s="18" t="s">
        <v>12</v>
      </c>
      <c r="H17" s="15">
        <f>SUM(H18:H19)</f>
        <v>0</v>
      </c>
      <c r="I17" s="15">
        <f>SUM(I18:I19)</f>
        <v>0</v>
      </c>
      <c r="J17" s="15">
        <f>SUM(J18:J19)</f>
        <v>0</v>
      </c>
      <c r="K17" s="3"/>
    </row>
    <row r="18" spans="2:11" ht="23.25">
      <c r="B18" s="12"/>
      <c r="E18" s="3"/>
      <c r="F18" s="7"/>
      <c r="G18" s="19" t="s">
        <v>13</v>
      </c>
      <c r="H18" s="15">
        <v>0</v>
      </c>
      <c r="I18" s="15">
        <v>0</v>
      </c>
      <c r="J18" s="15">
        <v>0</v>
      </c>
      <c r="K18" s="3"/>
    </row>
    <row r="19" spans="2:11" ht="23.25">
      <c r="B19" s="12"/>
      <c r="E19" s="3"/>
      <c r="F19" s="7"/>
      <c r="G19" s="19" t="s">
        <v>14</v>
      </c>
      <c r="H19" s="15">
        <v>0</v>
      </c>
      <c r="I19" s="15">
        <v>0</v>
      </c>
      <c r="J19" s="15">
        <v>0</v>
      </c>
      <c r="K19" s="3"/>
    </row>
    <row r="20" spans="2:11" ht="23.25">
      <c r="B20" s="12"/>
      <c r="E20" s="3"/>
      <c r="F20" s="7"/>
      <c r="G20" s="18" t="s">
        <v>15</v>
      </c>
      <c r="H20" s="15">
        <f>SUM(H21:H22)</f>
        <v>0</v>
      </c>
      <c r="I20" s="15">
        <f>SUM(I21:I22)</f>
        <v>0</v>
      </c>
      <c r="J20" s="15">
        <f>SUM(J21:J22)</f>
        <v>0</v>
      </c>
      <c r="K20" s="3"/>
    </row>
    <row r="21" spans="2:11" ht="23.25">
      <c r="B21" s="12"/>
      <c r="E21" s="3"/>
      <c r="F21" s="7"/>
      <c r="G21" s="19" t="s">
        <v>13</v>
      </c>
      <c r="H21" s="15">
        <v>0</v>
      </c>
      <c r="I21" s="15">
        <v>0</v>
      </c>
      <c r="J21" s="15">
        <v>0</v>
      </c>
      <c r="K21" s="3"/>
    </row>
    <row r="22" spans="2:11" ht="23.25">
      <c r="B22" s="12"/>
      <c r="E22" s="3"/>
      <c r="F22" s="7"/>
      <c r="G22" s="19" t="s">
        <v>14</v>
      </c>
      <c r="H22" s="15">
        <v>0</v>
      </c>
      <c r="I22" s="15">
        <v>0</v>
      </c>
      <c r="J22" s="15">
        <v>0</v>
      </c>
      <c r="K22" s="3"/>
    </row>
    <row r="23" spans="2:11" ht="23.25">
      <c r="B23" s="12"/>
      <c r="E23" s="3"/>
      <c r="F23" s="7"/>
      <c r="G23" s="18" t="s">
        <v>16</v>
      </c>
      <c r="H23" s="15">
        <f>SUM(H24:H26)</f>
        <v>0</v>
      </c>
      <c r="I23" s="15">
        <f>SUM(I24:I26)</f>
        <v>0</v>
      </c>
      <c r="J23" s="15">
        <f>SUM(J24:J26)</f>
        <v>0</v>
      </c>
      <c r="K23" s="3"/>
    </row>
    <row r="24" spans="2:11" ht="23.25">
      <c r="B24" s="12"/>
      <c r="E24" s="3"/>
      <c r="F24" s="7"/>
      <c r="G24" s="19" t="s">
        <v>17</v>
      </c>
      <c r="H24" s="15">
        <v>0</v>
      </c>
      <c r="I24" s="15">
        <v>0</v>
      </c>
      <c r="J24" s="15">
        <v>0</v>
      </c>
      <c r="K24" s="3"/>
    </row>
    <row r="25" spans="2:11" ht="23.25">
      <c r="B25" s="12"/>
      <c r="E25" s="3"/>
      <c r="F25" s="7"/>
      <c r="G25" s="19" t="s">
        <v>18</v>
      </c>
      <c r="H25" s="15">
        <v>0</v>
      </c>
      <c r="I25" s="15">
        <v>0</v>
      </c>
      <c r="J25" s="15">
        <v>0</v>
      </c>
      <c r="K25" s="3"/>
    </row>
    <row r="26" spans="2:11" ht="23.25">
      <c r="B26" s="12"/>
      <c r="E26" s="3"/>
      <c r="F26" s="7"/>
      <c r="G26" s="19" t="s">
        <v>19</v>
      </c>
      <c r="H26" s="15">
        <v>0</v>
      </c>
      <c r="I26" s="15">
        <v>0</v>
      </c>
      <c r="J26" s="15">
        <v>0</v>
      </c>
      <c r="K26" s="3"/>
    </row>
    <row r="27" spans="2:11" ht="23.25">
      <c r="B27" s="12"/>
      <c r="E27" s="3"/>
      <c r="F27" s="7"/>
      <c r="G27" s="18" t="s">
        <v>20</v>
      </c>
      <c r="H27" s="15">
        <f>SUM(H28:H29)</f>
        <v>0</v>
      </c>
      <c r="I27" s="15">
        <f>SUM(I28:I29)</f>
        <v>0</v>
      </c>
      <c r="J27" s="15">
        <f>SUM(J28:J29)</f>
        <v>0</v>
      </c>
      <c r="K27" s="3"/>
    </row>
    <row r="28" spans="2:11" ht="23.25">
      <c r="B28" s="12"/>
      <c r="E28" s="3"/>
      <c r="F28" s="7"/>
      <c r="G28" s="19" t="s">
        <v>21</v>
      </c>
      <c r="H28" s="15">
        <v>0</v>
      </c>
      <c r="I28" s="15">
        <v>0</v>
      </c>
      <c r="J28" s="15">
        <v>0</v>
      </c>
      <c r="K28" s="3"/>
    </row>
    <row r="29" spans="2:11" ht="23.25">
      <c r="B29" s="12"/>
      <c r="E29" s="3"/>
      <c r="F29" s="7"/>
      <c r="G29" s="19" t="s">
        <v>22</v>
      </c>
      <c r="H29" s="15">
        <v>0</v>
      </c>
      <c r="I29" s="15">
        <v>0</v>
      </c>
      <c r="J29" s="15">
        <v>0</v>
      </c>
      <c r="K29" s="3"/>
    </row>
    <row r="30" spans="2:11" ht="24.75">
      <c r="B30" s="12"/>
      <c r="E30" s="3"/>
      <c r="F30" s="7"/>
      <c r="G30" s="20" t="s">
        <v>23</v>
      </c>
      <c r="H30" s="17">
        <f>SUM(H31:H32)</f>
        <v>0</v>
      </c>
      <c r="I30" s="17">
        <f>SUM(I31:I32)</f>
        <v>0</v>
      </c>
      <c r="J30" s="17">
        <f>SUM(J31:J32)</f>
        <v>0</v>
      </c>
      <c r="K30" s="3"/>
    </row>
    <row r="31" spans="2:11" ht="23.25">
      <c r="B31" s="12"/>
      <c r="F31" s="7"/>
      <c r="G31" s="21" t="s">
        <v>24</v>
      </c>
      <c r="H31" s="15">
        <v>0</v>
      </c>
      <c r="I31" s="15">
        <v>0</v>
      </c>
      <c r="J31" s="15">
        <v>0</v>
      </c>
      <c r="K31" s="3"/>
    </row>
    <row r="32" spans="2:11" ht="23.25">
      <c r="B32" s="12"/>
      <c r="F32" s="7"/>
      <c r="G32" s="18" t="s">
        <v>25</v>
      </c>
      <c r="H32" s="15">
        <v>0</v>
      </c>
      <c r="I32" s="15">
        <v>0</v>
      </c>
      <c r="J32" s="15">
        <v>0</v>
      </c>
      <c r="K32" s="3"/>
    </row>
    <row r="33" spans="2:11" ht="24.75">
      <c r="B33" s="12"/>
      <c r="E33" s="3"/>
      <c r="F33" s="7"/>
      <c r="G33" s="16" t="s">
        <v>26</v>
      </c>
      <c r="H33" s="17">
        <f>+H34+H37</f>
        <v>131426286</v>
      </c>
      <c r="I33" s="17">
        <f>+I34+I37</f>
        <v>117784294</v>
      </c>
      <c r="J33" s="17">
        <f>+J34+J37</f>
        <v>117779800.78</v>
      </c>
      <c r="K33" s="3"/>
    </row>
    <row r="34" spans="2:11" ht="23.25">
      <c r="B34" s="12"/>
      <c r="E34" s="3"/>
      <c r="F34" s="7"/>
      <c r="G34" s="22" t="s">
        <v>27</v>
      </c>
      <c r="H34" s="15">
        <f>SUM(H35:H36)</f>
        <v>0</v>
      </c>
      <c r="I34" s="15">
        <f>SUM(I35:I36)</f>
        <v>0</v>
      </c>
      <c r="J34" s="15">
        <f>SUM(J35:J36)</f>
        <v>0</v>
      </c>
      <c r="K34" s="3"/>
    </row>
    <row r="35" spans="2:11" ht="23.25">
      <c r="B35" s="12"/>
      <c r="E35" s="3"/>
      <c r="F35" s="7"/>
      <c r="G35" s="19" t="s">
        <v>28</v>
      </c>
      <c r="H35" s="15">
        <v>0</v>
      </c>
      <c r="I35" s="15">
        <v>0</v>
      </c>
      <c r="J35" s="15">
        <v>0</v>
      </c>
      <c r="K35" s="3"/>
    </row>
    <row r="36" spans="2:11" ht="23.25">
      <c r="B36" s="12"/>
      <c r="E36" s="3"/>
      <c r="F36" s="7"/>
      <c r="G36" s="19" t="s">
        <v>29</v>
      </c>
      <c r="H36" s="15">
        <v>0</v>
      </c>
      <c r="I36" s="15">
        <v>0</v>
      </c>
      <c r="J36" s="15">
        <v>0</v>
      </c>
      <c r="K36" s="3"/>
    </row>
    <row r="37" spans="2:11" ht="23.25">
      <c r="B37" s="12"/>
      <c r="E37" s="3"/>
      <c r="F37" s="7"/>
      <c r="G37" s="18" t="s">
        <v>30</v>
      </c>
      <c r="H37" s="15">
        <f>+H38+H41+H42+H43+H44</f>
        <v>131426286</v>
      </c>
      <c r="I37" s="15">
        <f>+I38+I41+I42+I43+I44</f>
        <v>117784294</v>
      </c>
      <c r="J37" s="15">
        <f>+J38+J41+J42+J43+J44</f>
        <v>117779800.78</v>
      </c>
      <c r="K37" s="3"/>
    </row>
    <row r="38" spans="2:11" ht="23.25">
      <c r="B38" s="12"/>
      <c r="E38" s="3"/>
      <c r="F38" s="7"/>
      <c r="G38" s="23" t="s">
        <v>31</v>
      </c>
      <c r="H38" s="15">
        <f>SUM(H39:H40)</f>
        <v>131426286</v>
      </c>
      <c r="I38" s="15">
        <f>SUM(I39:I40)</f>
        <v>117784294</v>
      </c>
      <c r="J38" s="15">
        <f>SUM(J39:J40)</f>
        <v>117779800.78</v>
      </c>
      <c r="K38" s="3"/>
    </row>
    <row r="39" spans="2:11" ht="23.25">
      <c r="B39" s="12"/>
      <c r="E39" s="3"/>
      <c r="F39" s="7"/>
      <c r="G39" s="24" t="s">
        <v>32</v>
      </c>
      <c r="H39" s="15">
        <v>44651623</v>
      </c>
      <c r="I39" s="15">
        <v>50846465</v>
      </c>
      <c r="J39" s="15">
        <v>50846464.62</v>
      </c>
      <c r="K39" s="3"/>
    </row>
    <row r="40" spans="2:11" ht="23.25">
      <c r="B40" s="12"/>
      <c r="E40" s="3"/>
      <c r="F40" s="7"/>
      <c r="G40" s="25" t="s">
        <v>19</v>
      </c>
      <c r="H40" s="15">
        <v>86774663</v>
      </c>
      <c r="I40" s="15">
        <v>66937829</v>
      </c>
      <c r="J40" s="15">
        <v>66933336.16</v>
      </c>
      <c r="K40" s="3"/>
    </row>
    <row r="41" spans="2:11" ht="23.25">
      <c r="B41" s="12"/>
      <c r="E41" s="3"/>
      <c r="F41" s="7"/>
      <c r="G41" s="19" t="s">
        <v>33</v>
      </c>
      <c r="H41" s="15">
        <v>0</v>
      </c>
      <c r="I41" s="15">
        <v>0</v>
      </c>
      <c r="J41" s="15">
        <v>0</v>
      </c>
      <c r="K41" s="3"/>
    </row>
    <row r="42" spans="2:11" ht="23.25">
      <c r="B42" s="12"/>
      <c r="E42" s="3"/>
      <c r="F42" s="7"/>
      <c r="G42" s="19" t="s">
        <v>34</v>
      </c>
      <c r="H42" s="15">
        <v>0</v>
      </c>
      <c r="I42" s="15">
        <v>0</v>
      </c>
      <c r="J42" s="15">
        <v>0</v>
      </c>
      <c r="K42" s="3"/>
    </row>
    <row r="43" spans="2:11" ht="23.25">
      <c r="B43" s="12"/>
      <c r="E43" s="3"/>
      <c r="F43" s="7"/>
      <c r="G43" s="19" t="s">
        <v>35</v>
      </c>
      <c r="H43" s="15">
        <v>0</v>
      </c>
      <c r="I43" s="15">
        <v>0</v>
      </c>
      <c r="J43" s="15">
        <v>0</v>
      </c>
      <c r="K43" s="3"/>
    </row>
    <row r="44" spans="2:11" ht="23.25">
      <c r="B44" s="12"/>
      <c r="E44" s="3"/>
      <c r="F44" s="7"/>
      <c r="G44" s="23" t="s">
        <v>36</v>
      </c>
      <c r="H44" s="15">
        <v>0</v>
      </c>
      <c r="I44" s="15">
        <v>0</v>
      </c>
      <c r="J44" s="15">
        <v>0</v>
      </c>
      <c r="K44" s="3"/>
    </row>
    <row r="45" spans="2:11" ht="24.75">
      <c r="B45" s="12"/>
      <c r="E45" s="3"/>
      <c r="F45" s="7"/>
      <c r="G45" s="16" t="s">
        <v>37</v>
      </c>
      <c r="H45" s="17">
        <f>+H16+H30+H33</f>
        <v>131426286</v>
      </c>
      <c r="I45" s="17">
        <f>+I16+I30+I33</f>
        <v>117784294</v>
      </c>
      <c r="J45" s="17">
        <f>+J16+J30+J33</f>
        <v>117779800.78</v>
      </c>
      <c r="K45" s="3"/>
    </row>
    <row r="46" spans="2:11" ht="24.75">
      <c r="B46" s="12"/>
      <c r="E46" s="3"/>
      <c r="F46" s="7"/>
      <c r="G46" s="16" t="s">
        <v>38</v>
      </c>
      <c r="H46" s="17">
        <f>SUM(H47:H48)</f>
        <v>0</v>
      </c>
      <c r="I46" s="17">
        <f>SUM(I47:I48)</f>
        <v>0</v>
      </c>
      <c r="J46" s="17">
        <f>SUM(J47:J48)</f>
        <v>0</v>
      </c>
      <c r="K46" s="3"/>
    </row>
    <row r="47" spans="2:11" ht="23.25">
      <c r="B47" s="12"/>
      <c r="E47" s="3"/>
      <c r="F47" s="7"/>
      <c r="G47" s="18" t="s">
        <v>39</v>
      </c>
      <c r="H47" s="15">
        <v>0</v>
      </c>
      <c r="I47" s="15">
        <v>0</v>
      </c>
      <c r="J47" s="15">
        <v>0</v>
      </c>
      <c r="K47" s="3"/>
    </row>
    <row r="48" spans="2:11" ht="23.25">
      <c r="B48" s="12"/>
      <c r="E48" s="3"/>
      <c r="F48" s="7"/>
      <c r="G48" s="18" t="s">
        <v>40</v>
      </c>
      <c r="H48" s="15">
        <v>0</v>
      </c>
      <c r="I48" s="15">
        <v>0</v>
      </c>
      <c r="J48" s="15">
        <v>0</v>
      </c>
      <c r="K48" s="3"/>
    </row>
    <row r="49" spans="5:11" ht="23.25">
      <c r="E49" s="3"/>
      <c r="F49" s="26"/>
      <c r="G49" s="27"/>
      <c r="H49" s="38"/>
      <c r="I49" s="38"/>
      <c r="J49" s="38"/>
      <c r="K49" s="3"/>
    </row>
    <row r="50" spans="5:11" ht="30" customHeight="1">
      <c r="E50" s="3"/>
      <c r="G50" s="40" t="s">
        <v>42</v>
      </c>
      <c r="H50" s="40"/>
      <c r="I50" s="40"/>
      <c r="J50" s="40"/>
      <c r="K50" s="3"/>
    </row>
    <row r="51" spans="6:10" ht="30" customHeight="1">
      <c r="F51" s="39"/>
      <c r="G51" s="40" t="s">
        <v>43</v>
      </c>
      <c r="H51" s="40"/>
      <c r="I51" s="40"/>
      <c r="J51" s="40"/>
    </row>
    <row r="52" spans="7:10" ht="30" customHeight="1">
      <c r="G52" s="40" t="s">
        <v>44</v>
      </c>
      <c r="H52" s="40"/>
      <c r="I52" s="40"/>
      <c r="J52" s="40"/>
    </row>
    <row r="63464" spans="5:11" ht="23.25">
      <c r="E63464" s="29"/>
      <c r="F63464" s="29"/>
      <c r="G63464" s="29"/>
      <c r="H63464" s="29"/>
      <c r="I63464" s="29"/>
      <c r="J63464" s="29"/>
      <c r="K63464" s="29"/>
    </row>
    <row r="63465" spans="5:11" ht="23.25">
      <c r="E63465" s="30"/>
      <c r="F63465" s="30"/>
      <c r="G63465" s="31"/>
      <c r="H63465" s="31"/>
      <c r="I63465" s="31"/>
      <c r="J63465" s="31"/>
      <c r="K63465" s="30"/>
    </row>
    <row r="63466" spans="5:11" ht="23.25">
      <c r="E63466" s="30"/>
      <c r="F63466" s="30"/>
      <c r="G63466" s="31"/>
      <c r="H63466" s="31"/>
      <c r="I63466" s="31"/>
      <c r="J63466" s="31"/>
      <c r="K63466" s="30"/>
    </row>
    <row r="63467" spans="5:11" ht="23.25">
      <c r="E63467" s="30"/>
      <c r="F63467" s="30"/>
      <c r="G63467" s="31"/>
      <c r="H63467" s="31"/>
      <c r="I63467" s="31"/>
      <c r="J63467" s="31"/>
      <c r="K63467" s="30"/>
    </row>
    <row r="63468" spans="5:11" ht="23.25">
      <c r="E63468" s="30"/>
      <c r="F63468" s="30"/>
      <c r="G63468" s="31"/>
      <c r="H63468" s="31"/>
      <c r="I63468" s="31"/>
      <c r="J63468" s="31"/>
      <c r="K63468" s="30"/>
    </row>
    <row r="63469" spans="5:11" ht="23.25">
      <c r="E63469" s="30"/>
      <c r="F63469" s="30"/>
      <c r="G63469" s="31"/>
      <c r="H63469" s="31"/>
      <c r="I63469" s="31"/>
      <c r="J63469" s="31"/>
      <c r="K63469" s="30"/>
    </row>
    <row r="63470" spans="5:11" ht="23.25">
      <c r="E63470" s="30"/>
      <c r="F63470" s="30"/>
      <c r="G63470" s="31"/>
      <c r="H63470" s="31"/>
      <c r="I63470" s="31"/>
      <c r="J63470" s="31"/>
      <c r="K63470" s="30"/>
    </row>
    <row r="63471" spans="5:11" ht="23.25">
      <c r="E63471" s="30"/>
      <c r="F63471" s="30"/>
      <c r="G63471" s="30"/>
      <c r="H63471" s="31"/>
      <c r="I63471" s="31"/>
      <c r="J63471" s="31"/>
      <c r="K63471" s="30"/>
    </row>
    <row r="63472" spans="5:11" ht="23.25">
      <c r="E63472" s="30"/>
      <c r="F63472" s="30"/>
      <c r="G63472" s="30"/>
      <c r="H63472" s="32"/>
      <c r="I63472" s="32"/>
      <c r="J63472" s="32"/>
      <c r="K63472" s="30"/>
    </row>
    <row r="63473" spans="5:11" ht="23.25">
      <c r="E63473" s="30"/>
      <c r="F63473" s="30"/>
      <c r="G63473" s="31"/>
      <c r="H63473" s="32"/>
      <c r="I63473" s="32"/>
      <c r="J63473" s="32"/>
      <c r="K63473" s="30"/>
    </row>
    <row r="63474" spans="5:11" ht="23.25">
      <c r="E63474" s="30"/>
      <c r="F63474" s="30"/>
      <c r="G63474" s="30"/>
      <c r="H63474" s="32"/>
      <c r="I63474" s="32"/>
      <c r="J63474" s="32"/>
      <c r="K63474" s="30"/>
    </row>
    <row r="63475" spans="5:11" ht="23.25">
      <c r="E63475" s="30"/>
      <c r="F63475" s="30"/>
      <c r="G63475" s="32"/>
      <c r="H63475" s="32"/>
      <c r="I63475" s="32"/>
      <c r="J63475" s="32"/>
      <c r="K63475" s="30"/>
    </row>
    <row r="63476" spans="5:11" ht="23.25">
      <c r="E63476" s="30"/>
      <c r="F63476" s="28"/>
      <c r="G63476" s="33"/>
      <c r="H63476" s="34"/>
      <c r="I63476" s="34"/>
      <c r="J63476" s="34"/>
      <c r="K63476" s="30"/>
    </row>
    <row r="63477" spans="5:11" ht="23.25">
      <c r="E63477" s="30"/>
      <c r="F63477" s="28"/>
      <c r="G63477" s="35"/>
      <c r="H63477" s="34"/>
      <c r="I63477" s="34"/>
      <c r="J63477" s="34"/>
      <c r="K63477" s="30"/>
    </row>
    <row r="63478" spans="5:11" ht="23.25">
      <c r="E63478" s="30"/>
      <c r="F63478" s="28"/>
      <c r="G63478" s="35"/>
      <c r="H63478" s="34"/>
      <c r="I63478" s="34"/>
      <c r="J63478" s="34"/>
      <c r="K63478" s="30"/>
    </row>
    <row r="63479" spans="5:11" ht="23.25">
      <c r="E63479" s="30"/>
      <c r="F63479" s="28"/>
      <c r="G63479" s="36"/>
      <c r="H63479" s="34"/>
      <c r="I63479" s="34"/>
      <c r="J63479" s="34"/>
      <c r="K63479" s="30"/>
    </row>
    <row r="63480" spans="5:11" ht="23.25">
      <c r="E63480" s="30"/>
      <c r="F63480" s="28"/>
      <c r="G63480" s="36"/>
      <c r="H63480" s="34"/>
      <c r="I63480" s="34"/>
      <c r="J63480" s="34"/>
      <c r="K63480" s="30"/>
    </row>
    <row r="63481" spans="5:11" ht="23.25">
      <c r="E63481" s="30"/>
      <c r="F63481" s="28"/>
      <c r="G63481" s="36"/>
      <c r="H63481" s="34"/>
      <c r="I63481" s="34"/>
      <c r="J63481" s="34"/>
      <c r="K63481" s="30"/>
    </row>
    <row r="63482" spans="5:11" ht="23.25">
      <c r="E63482" s="30"/>
      <c r="F63482" s="28"/>
      <c r="G63482" s="36"/>
      <c r="H63482" s="34"/>
      <c r="I63482" s="34"/>
      <c r="J63482" s="34"/>
      <c r="K63482" s="30"/>
    </row>
    <row r="63483" spans="5:11" ht="23.25">
      <c r="E63483" s="30"/>
      <c r="F63483" s="28"/>
      <c r="G63483" s="36"/>
      <c r="H63483" s="34"/>
      <c r="I63483" s="34"/>
      <c r="J63483" s="34"/>
      <c r="K63483" s="30"/>
    </row>
    <row r="63484" spans="5:11" ht="23.25">
      <c r="E63484" s="30"/>
      <c r="F63484" s="28"/>
      <c r="G63484" s="35"/>
      <c r="H63484" s="34"/>
      <c r="I63484" s="34"/>
      <c r="J63484" s="34"/>
      <c r="K63484" s="30"/>
    </row>
    <row r="63485" spans="5:11" ht="23.25">
      <c r="E63485" s="30"/>
      <c r="F63485" s="28"/>
      <c r="G63485" s="35"/>
      <c r="H63485" s="34"/>
      <c r="I63485" s="34"/>
      <c r="J63485" s="34"/>
      <c r="K63485" s="30"/>
    </row>
    <row r="63486" ht="25.5" customHeight="1"/>
    <row r="63487" ht="25.5" customHeight="1"/>
    <row r="63488" ht="25.5" customHeight="1"/>
    <row r="63489" ht="25.5" customHeight="1"/>
    <row r="63490" ht="25.5" customHeight="1"/>
    <row r="63491" ht="25.5" customHeight="1"/>
    <row r="63492" ht="25.5" customHeight="1"/>
    <row r="63493" ht="25.5" customHeight="1"/>
    <row r="63494" ht="25.5" customHeight="1"/>
    <row r="63495" ht="25.5" customHeight="1"/>
    <row r="63496" ht="25.5" customHeight="1"/>
    <row r="63497" ht="25.5" customHeight="1"/>
    <row r="63498" ht="25.5" customHeight="1"/>
    <row r="63499" ht="25.5" customHeight="1"/>
    <row r="63500" ht="25.5" customHeight="1"/>
    <row r="63501" ht="25.5" customHeight="1"/>
    <row r="63502" ht="25.5" customHeight="1"/>
    <row r="63503" ht="25.5" customHeight="1"/>
    <row r="63504" ht="25.5" customHeight="1"/>
    <row r="63505" ht="25.5" customHeight="1"/>
    <row r="63506" ht="25.5" customHeight="1"/>
    <row r="63507" ht="25.5" customHeight="1"/>
    <row r="63508" ht="25.5" customHeight="1"/>
    <row r="63509" ht="25.5" customHeight="1"/>
    <row r="63510" ht="25.5" customHeight="1"/>
  </sheetData>
  <sheetProtection/>
  <mergeCells count="7">
    <mergeCell ref="G52:J52"/>
    <mergeCell ref="G9:G10"/>
    <mergeCell ref="H9:H10"/>
    <mergeCell ref="I9:I10"/>
    <mergeCell ref="J9:J10"/>
    <mergeCell ref="G50:J50"/>
    <mergeCell ref="G51:J51"/>
  </mergeCells>
  <printOptions horizontalCentered="1"/>
  <pageMargins left="0.3937007874015748" right="0.3937007874015748" top="1.1811023622047245" bottom="0.5905511811023623" header="0.5905511811023623" footer="0.3937007874015748"/>
  <pageSetup horizontalDpi="600" verticalDpi="600" orientation="landscape" paperSize="119" scale="35" r:id="rId1"/>
  <headerFooter alignWithMargins="0">
    <oddFooter>&amp;CPágina &amp;P de &amp;N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Ingresos de Flujo de Efectivo</dc:title>
  <dc:subject/>
  <dc:creator>angel_asuncion</dc:creator>
  <cp:keywords/>
  <dc:description/>
  <cp:lastModifiedBy>Luciano Maya Martinez</cp:lastModifiedBy>
  <cp:lastPrinted>2014-04-16T13:31:01Z</cp:lastPrinted>
  <dcterms:created xsi:type="dcterms:W3CDTF">2014-03-23T23:05:29Z</dcterms:created>
  <dcterms:modified xsi:type="dcterms:W3CDTF">2014-04-16T13:31:09Z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  <property fmtid="{D5CDD505-2E9C-101B-9397-08002B2CF9AE}" pid="7" name="ContentType">
    <vt:lpwstr>Documento</vt:lpwstr>
  </property>
</Properties>
</file>