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R06-GSA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<sst xmlns="http://schemas.openxmlformats.org/spreadsheetml/2006/main" count="49" uniqueCount="47">
  <si>
    <t>CUENTA DE LA HACIENDA PÚBLICA FEDERAL DE 2013</t>
  </si>
  <si>
    <t xml:space="preserve">INGRESOS DE FLUJO DE EFECTIVO DE ENTIDADES DE CONTROL PRESUPUESTARIO INDIRECTO </t>
  </si>
  <si>
    <t>ASEGURADORAS</t>
  </si>
  <si>
    <t>06 SECRETARÍA DE HACIENDA Y CRÉDITO PÚBLICO</t>
  </si>
  <si>
    <t>GSA  AGROASEMEX, S.A.</t>
  </si>
  <si>
    <t>(Pesos)</t>
  </si>
  <si>
    <t>Conceptos</t>
  </si>
  <si>
    <t>Estimado</t>
  </si>
  <si>
    <t>Modificado</t>
  </si>
  <si>
    <t>Recaudado</t>
  </si>
  <si>
    <t>CORRIENTES</t>
  </si>
  <si>
    <t>FINANCIERAS EN EL SECTOR PÚBLICO</t>
  </si>
  <si>
    <t xml:space="preserve">FINANCIERAS EN OTROS SECTORES </t>
  </si>
  <si>
    <t>CORRIENTES Y DE CAPITAL</t>
  </si>
  <si>
    <t>BENEFICIOS</t>
  </si>
  <si>
    <t>COMISIONES COBRADAS</t>
  </si>
  <si>
    <t>DIVIDENDOS</t>
  </si>
  <si>
    <t xml:space="preserve">INCREMENTO DE CAPITAL      </t>
  </si>
  <si>
    <t>INGRESOS POR PRIMAS</t>
  </si>
  <si>
    <t>INGRESOS POR REAFIANZAMIENTO</t>
  </si>
  <si>
    <t>INGRESOS POR REASEGURO</t>
  </si>
  <si>
    <t>INTERESES Y RENDIMIENTOS SOBRE INVERSIONES</t>
  </si>
  <si>
    <t>PRODUCTOS DE INMUEBLES</t>
  </si>
  <si>
    <t>PRODUCTOS EN TRÁMITE</t>
  </si>
  <si>
    <t>PRODUCTOS VARIOS</t>
  </si>
  <si>
    <t>RECUPERACIÓN DE CARTERA</t>
  </si>
  <si>
    <t>INGRESOS POR OPERACIONES AJENAS</t>
  </si>
  <si>
    <t>POR CUENTA DE TERCEROS</t>
  </si>
  <si>
    <t>POR EROGACIONES RECUPERABLES</t>
  </si>
  <si>
    <t xml:space="preserve">INGRESOS DIVERSOS </t>
  </si>
  <si>
    <t>CONTRATACIÓN DE CRÉDITOS</t>
  </si>
  <si>
    <t xml:space="preserve">SUBSIDIOS Y APOYOS FISCALES </t>
  </si>
  <si>
    <t>SUBSIDIOS</t>
  </si>
  <si>
    <t>DE CAPITAL</t>
  </si>
  <si>
    <t>APOYOS FISCALES</t>
  </si>
  <si>
    <t>SERVICIOS PERSONALES</t>
  </si>
  <si>
    <t>OTROS</t>
  </si>
  <si>
    <t>INVERSIÓN FÍSICA</t>
  </si>
  <si>
    <t>INTERESES, COMISIONES Y GASTOS DE LA DEUDA</t>
  </si>
  <si>
    <t>INVERSIÓN FINANCIERA</t>
  </si>
  <si>
    <t>AMORTIZACIÓN DE PASIVOS</t>
  </si>
  <si>
    <t>1/ Las cifras a pesos y las sumas, pueden diferir por efectos de redondeo.  </t>
  </si>
  <si>
    <t>.</t>
  </si>
  <si>
    <t xml:space="preserve">2/ La disponibilidad inicial reportada en la columna recaudado, corresponde al saldo al inicio del periodo que se reporta, de los recursos financieros que no tienen un fin específico y que la entidad mantiene en caja, depositados o invertidos, en tanto no son requeridos para cubrir su flujo de operación. </t>
  </si>
  <si>
    <r>
      <t>TOTAL DE RECURSOS</t>
    </r>
    <r>
      <rPr>
        <b/>
        <vertAlign val="superscript"/>
        <sz val="18"/>
        <rFont val="Soberana Sans Light"/>
        <family val="3"/>
      </rPr>
      <t xml:space="preserve"> 1/</t>
    </r>
  </si>
  <si>
    <r>
      <t xml:space="preserve">DISPONIBILIDAD INICIAL </t>
    </r>
    <r>
      <rPr>
        <b/>
        <vertAlign val="superscript"/>
        <sz val="18"/>
        <rFont val="Soberana Sans Light"/>
        <family val="3"/>
      </rPr>
      <t>2/</t>
    </r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</si>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</sst>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#,##0_-;\-#,##0_-;_-* &quot;-&quot;??_-;_-@_-"/>
    <numFmt numFmtId="165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sz val="18"/>
      <color indexed="8"/>
      <name val="Soberana Sans Light"/>
      <family val="3"/>
    </font>
    <font>
      <sz val="8"/>
      <name val="Tahoma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sz val="16"/>
      <color indexed="9"/>
      <name val="Soberana Sans Light"/>
      <family val="3"/>
    </font>
    <font>
      <sz val="16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sz val="16"/>
      <color theme="0"/>
      <name val="Soberana Sans Light"/>
      <family val="3"/>
    </font>
    <font>
      <sz val="16"/>
      <color theme="1"/>
      <name val="Soberana Sans Light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Continuous" vertical="center"/>
    </xf>
    <xf numFmtId="37" fontId="2" fillId="0" borderId="0" xfId="0" applyNumberFormat="1" applyFont="1" applyFill="1" applyAlignment="1">
      <alignment horizontal="center" vertical="center"/>
    </xf>
    <xf numFmtId="37" fontId="46" fillId="33" borderId="10" xfId="0" applyNumberFormat="1" applyFont="1" applyFill="1" applyBorder="1" applyAlignment="1">
      <alignment vertical="center"/>
    </xf>
    <xf numFmtId="37" fontId="46" fillId="33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justify" vertical="justify" wrapText="1"/>
    </xf>
    <xf numFmtId="49" fontId="2" fillId="0" borderId="13" xfId="0" applyNumberFormat="1" applyFont="1" applyFill="1" applyBorder="1" applyAlignment="1">
      <alignment vertical="center"/>
    </xf>
    <xf numFmtId="164" fontId="47" fillId="0" borderId="13" xfId="46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Alignment="1">
      <alignment horizontal="left" vertical="justify" wrapText="1"/>
    </xf>
    <xf numFmtId="49" fontId="2" fillId="0" borderId="14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 quotePrefix="1">
      <alignment/>
    </xf>
    <xf numFmtId="49" fontId="4" fillId="0" borderId="0" xfId="0" applyNumberFormat="1" applyFont="1" applyFill="1" applyAlignment="1">
      <alignment horizontal="justify" vertical="justify" wrapText="1"/>
    </xf>
    <xf numFmtId="164" fontId="6" fillId="0" borderId="13" xfId="46" applyNumberFormat="1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 horizontal="left" vertical="justify" wrapText="1" indent="1"/>
    </xf>
    <xf numFmtId="49" fontId="3" fillId="0" borderId="0" xfId="0" applyNumberFormat="1" applyFont="1" applyFill="1" applyAlignment="1">
      <alignment horizontal="left" vertical="justify" wrapText="1" indent="2"/>
    </xf>
    <xf numFmtId="164" fontId="47" fillId="0" borderId="13" xfId="46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 vertical="center" indent="2"/>
    </xf>
    <xf numFmtId="49" fontId="4" fillId="0" borderId="0" xfId="0" applyNumberFormat="1" applyFont="1" applyFill="1" applyAlignment="1">
      <alignment horizontal="left" vertical="center" indent="1"/>
    </xf>
    <xf numFmtId="49" fontId="3" fillId="0" borderId="0" xfId="0" applyNumberFormat="1" applyFont="1" applyFill="1" applyAlignment="1">
      <alignment horizontal="left" vertical="center" indent="3"/>
    </xf>
    <xf numFmtId="49" fontId="3" fillId="0" borderId="0" xfId="0" applyNumberFormat="1" applyFont="1" applyFill="1" applyAlignment="1">
      <alignment horizontal="left" vertical="justify" wrapText="1" indent="3"/>
    </xf>
    <xf numFmtId="49" fontId="3" fillId="0" borderId="0" xfId="0" applyNumberFormat="1" applyFont="1" applyFill="1" applyAlignment="1">
      <alignment horizontal="left" vertical="justify" wrapText="1" indent="4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164" fontId="6" fillId="0" borderId="17" xfId="46" applyNumberFormat="1" applyFont="1" applyFill="1" applyBorder="1" applyAlignment="1">
      <alignment horizontal="right" vertical="top"/>
    </xf>
    <xf numFmtId="0" fontId="45" fillId="0" borderId="0" xfId="0" applyFont="1" applyAlignment="1">
      <alignment horizontal="right"/>
    </xf>
    <xf numFmtId="165" fontId="47" fillId="0" borderId="0" xfId="46" applyNumberFormat="1" applyFont="1" applyAlignment="1">
      <alignment/>
    </xf>
    <xf numFmtId="165" fontId="45" fillId="0" borderId="0" xfId="46" applyNumberFormat="1" applyFont="1" applyAlignment="1">
      <alignment/>
    </xf>
    <xf numFmtId="0" fontId="47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37" fontId="48" fillId="33" borderId="0" xfId="0" applyNumberFormat="1" applyFont="1" applyFill="1" applyBorder="1" applyAlignment="1">
      <alignment vertical="center"/>
    </xf>
    <xf numFmtId="0" fontId="49" fillId="0" borderId="18" xfId="0" applyFont="1" applyBorder="1" applyAlignment="1">
      <alignment vertical="center"/>
    </xf>
    <xf numFmtId="37" fontId="48" fillId="33" borderId="19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8" fillId="33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4"/>
  <sheetViews>
    <sheetView showZeros="0" tabSelected="1" zoomScale="50" zoomScaleNormal="50" zoomScaleSheetLayoutView="38" zoomScalePageLayoutView="0" workbookViewId="0" topLeftCell="E19">
      <selection activeCell="G53" sqref="G53:J54"/>
    </sheetView>
  </sheetViews>
  <sheetFormatPr defaultColWidth="11.421875" defaultRowHeight="15"/>
  <cols>
    <col min="1" max="4" width="10.7109375" style="14" customWidth="1"/>
    <col min="5" max="5" width="9.28125" style="3" customWidth="1"/>
    <col min="6" max="6" width="5.00390625" style="3" customWidth="1"/>
    <col min="7" max="7" width="80.7109375" style="3" customWidth="1"/>
    <col min="8" max="10" width="32.00390625" style="3" customWidth="1"/>
    <col min="11" max="11" width="8.8515625" style="3" customWidth="1"/>
    <col min="12" max="12" width="33.140625" style="3" customWidth="1"/>
    <col min="13" max="13" width="29.28125" style="3" bestFit="1" customWidth="1"/>
    <col min="14" max="16384" width="11.421875" style="3" customWidth="1"/>
  </cols>
  <sheetData>
    <row r="1" spans="1:10" ht="23.25">
      <c r="A1" s="1"/>
      <c r="B1" s="1"/>
      <c r="C1" s="1"/>
      <c r="D1" s="1"/>
      <c r="E1" s="1"/>
      <c r="F1" s="1"/>
      <c r="G1" s="2"/>
      <c r="H1" s="2"/>
      <c r="I1" s="2"/>
      <c r="J1" s="2"/>
    </row>
    <row r="2" spans="1:45" ht="23.25">
      <c r="A2" s="1"/>
      <c r="B2" s="1"/>
      <c r="C2" s="1"/>
      <c r="D2" s="1"/>
      <c r="E2" s="1"/>
      <c r="F2" s="1"/>
      <c r="G2" s="2"/>
      <c r="H2" s="2"/>
      <c r="I2" s="2"/>
      <c r="J2" s="2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5" ht="23.25">
      <c r="A3" s="1"/>
      <c r="B3" s="1"/>
      <c r="C3" s="1"/>
      <c r="D3" s="1"/>
      <c r="E3" s="1"/>
      <c r="F3" s="2" t="s">
        <v>0</v>
      </c>
      <c r="G3" s="2"/>
      <c r="H3" s="2"/>
      <c r="I3" s="2"/>
      <c r="J3" s="2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1:45" ht="23.25" customHeight="1">
      <c r="A4" s="1"/>
      <c r="B4" s="1"/>
      <c r="C4" s="1"/>
      <c r="D4" s="1"/>
      <c r="E4" s="1"/>
      <c r="F4" s="2" t="s">
        <v>1</v>
      </c>
      <c r="G4" s="4"/>
      <c r="H4" s="4"/>
      <c r="I4" s="4"/>
      <c r="J4" s="4"/>
      <c r="K4" s="5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1:45" ht="23.25" customHeight="1">
      <c r="A5" s="1"/>
      <c r="B5" s="1"/>
      <c r="C5" s="1"/>
      <c r="D5" s="1"/>
      <c r="E5" s="1"/>
      <c r="F5" s="2" t="s">
        <v>2</v>
      </c>
      <c r="G5" s="4"/>
      <c r="H5" s="4"/>
      <c r="I5" s="4"/>
      <c r="J5" s="4"/>
      <c r="K5" s="5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23.25">
      <c r="A6" s="1"/>
      <c r="B6" s="1"/>
      <c r="C6" s="1"/>
      <c r="D6" s="1"/>
      <c r="E6" s="1"/>
      <c r="F6" s="2" t="s">
        <v>3</v>
      </c>
      <c r="G6" s="2"/>
      <c r="H6" s="2"/>
      <c r="I6" s="2"/>
      <c r="J6" s="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ht="23.25">
      <c r="A7" s="1"/>
      <c r="B7" s="1"/>
      <c r="C7" s="1"/>
      <c r="D7" s="1"/>
      <c r="E7" s="1"/>
      <c r="F7" s="2" t="s">
        <v>4</v>
      </c>
      <c r="G7" s="2"/>
      <c r="H7" s="2"/>
      <c r="I7" s="2"/>
      <c r="J7" s="2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</row>
    <row r="8" spans="1:45" ht="23.25">
      <c r="A8" s="1"/>
      <c r="B8" s="1"/>
      <c r="C8" s="1"/>
      <c r="D8" s="1"/>
      <c r="E8" s="1"/>
      <c r="F8" s="2" t="s">
        <v>5</v>
      </c>
      <c r="G8" s="2"/>
      <c r="H8" s="2"/>
      <c r="I8" s="2"/>
      <c r="J8" s="2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</row>
    <row r="9" spans="1:45" ht="23.25">
      <c r="A9" s="1"/>
      <c r="B9" s="1"/>
      <c r="C9" s="1"/>
      <c r="D9" s="1"/>
      <c r="E9" s="1"/>
      <c r="F9" s="6"/>
      <c r="G9" s="35" t="s">
        <v>6</v>
      </c>
      <c r="H9" s="37" t="s">
        <v>7</v>
      </c>
      <c r="I9" s="39" t="s">
        <v>8</v>
      </c>
      <c r="J9" s="39" t="s">
        <v>9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ht="23.25">
      <c r="A10" s="1"/>
      <c r="B10" s="1"/>
      <c r="C10" s="1"/>
      <c r="D10" s="1"/>
      <c r="E10" s="1"/>
      <c r="F10" s="7"/>
      <c r="G10" s="36"/>
      <c r="H10" s="38"/>
      <c r="I10" s="38"/>
      <c r="J10" s="38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45" ht="23.25">
      <c r="A11" s="1"/>
      <c r="B11" s="1"/>
      <c r="C11" s="1"/>
      <c r="D11" s="1"/>
      <c r="E11" s="1"/>
      <c r="F11" s="8"/>
      <c r="G11" s="9"/>
      <c r="H11" s="10"/>
      <c r="I11" s="11"/>
      <c r="J11" s="1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</row>
    <row r="12" spans="1:45" ht="23.25">
      <c r="A12" s="1"/>
      <c r="B12" s="1"/>
      <c r="C12" s="1"/>
      <c r="D12" s="1"/>
      <c r="E12" s="1"/>
      <c r="F12" s="8"/>
      <c r="G12" s="12"/>
      <c r="H12" s="10"/>
      <c r="I12" s="13"/>
      <c r="J12" s="13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</row>
    <row r="13" spans="2:45" ht="27.75">
      <c r="B13" s="15"/>
      <c r="E13" s="1"/>
      <c r="F13" s="8"/>
      <c r="G13" s="16" t="s">
        <v>44</v>
      </c>
      <c r="H13" s="17">
        <f>+H15+H19+H32+H35+H37</f>
        <v>8313903311</v>
      </c>
      <c r="I13" s="17">
        <f>+I15+I19+I32+I35+I37</f>
        <v>10446672213</v>
      </c>
      <c r="J13" s="17">
        <f>+J15+J19+J32+J35+J37</f>
        <v>10958783036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</row>
    <row r="14" spans="5:45" ht="23.25">
      <c r="E14" s="1"/>
      <c r="F14" s="8"/>
      <c r="G14" s="12"/>
      <c r="H14" s="17"/>
      <c r="I14" s="17"/>
      <c r="J14" s="17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</row>
    <row r="15" spans="2:45" ht="27.75">
      <c r="B15" s="15"/>
      <c r="E15" s="1"/>
      <c r="F15" s="8"/>
      <c r="G15" s="18" t="s">
        <v>45</v>
      </c>
      <c r="H15" s="11">
        <f>SUM(H16:H18)</f>
        <v>1733657181</v>
      </c>
      <c r="I15" s="11">
        <f>SUM(I16:I18)</f>
        <v>1733657181</v>
      </c>
      <c r="J15" s="11">
        <f>SUM(J16:J18)</f>
        <v>2757979677</v>
      </c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</row>
    <row r="16" spans="2:45" ht="23.25">
      <c r="B16" s="15"/>
      <c r="E16" s="1"/>
      <c r="F16" s="8"/>
      <c r="G16" s="19" t="s">
        <v>10</v>
      </c>
      <c r="H16" s="11">
        <v>615988</v>
      </c>
      <c r="I16" s="11">
        <v>615988</v>
      </c>
      <c r="J16" s="11">
        <v>1118864</v>
      </c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</row>
    <row r="17" spans="2:45" ht="23.25">
      <c r="B17" s="15"/>
      <c r="E17" s="1"/>
      <c r="F17" s="8"/>
      <c r="G17" s="19" t="s">
        <v>11</v>
      </c>
      <c r="H17" s="11">
        <v>1111209177</v>
      </c>
      <c r="I17" s="11">
        <v>1111209177</v>
      </c>
      <c r="J17" s="11">
        <v>1866912643</v>
      </c>
      <c r="L17" s="30"/>
      <c r="M17" s="30"/>
      <c r="N17" s="30"/>
      <c r="O17" s="30"/>
      <c r="P17" s="30"/>
      <c r="Q17" s="30"/>
      <c r="R17" s="30"/>
      <c r="S17" s="30"/>
      <c r="T17" s="30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</row>
    <row r="18" spans="2:45" ht="23.25">
      <c r="B18" s="15"/>
      <c r="E18" s="1"/>
      <c r="F18" s="8"/>
      <c r="G18" s="19" t="s">
        <v>12</v>
      </c>
      <c r="H18" s="11">
        <v>621832016</v>
      </c>
      <c r="I18" s="11">
        <v>621832016</v>
      </c>
      <c r="J18" s="11">
        <v>889948170</v>
      </c>
      <c r="L18" s="30"/>
      <c r="M18" s="30"/>
      <c r="N18" s="30"/>
      <c r="O18" s="30"/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</row>
    <row r="19" spans="2:45" ht="23.25">
      <c r="B19" s="15"/>
      <c r="E19" s="1"/>
      <c r="F19" s="8"/>
      <c r="G19" s="18" t="s">
        <v>13</v>
      </c>
      <c r="H19" s="11">
        <f>SUM(H20:H31)</f>
        <v>4784235748</v>
      </c>
      <c r="I19" s="11">
        <f>SUM(I20:I31)</f>
        <v>6655227585</v>
      </c>
      <c r="J19" s="11">
        <f>SUM(J20:J31)</f>
        <v>6061030114</v>
      </c>
      <c r="L19" s="30"/>
      <c r="M19" s="30"/>
      <c r="N19" s="30"/>
      <c r="O19" s="30"/>
      <c r="P19" s="30"/>
      <c r="Q19" s="30"/>
      <c r="R19" s="30"/>
      <c r="S19" s="30"/>
      <c r="T19" s="30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</row>
    <row r="20" spans="2:45" ht="23.25">
      <c r="B20" s="15"/>
      <c r="E20" s="1"/>
      <c r="F20" s="8"/>
      <c r="G20" s="19" t="s">
        <v>14</v>
      </c>
      <c r="H20" s="11">
        <v>0</v>
      </c>
      <c r="I20" s="11">
        <v>0</v>
      </c>
      <c r="J20" s="11">
        <v>0</v>
      </c>
      <c r="L20" s="30"/>
      <c r="M20" s="30"/>
      <c r="N20" s="30"/>
      <c r="O20" s="30"/>
      <c r="P20" s="30"/>
      <c r="Q20" s="30"/>
      <c r="R20" s="30"/>
      <c r="S20" s="30"/>
      <c r="T20" s="30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</row>
    <row r="21" spans="2:45" ht="23.25">
      <c r="B21" s="15"/>
      <c r="E21" s="1"/>
      <c r="F21" s="8"/>
      <c r="G21" s="19" t="s">
        <v>15</v>
      </c>
      <c r="H21" s="11">
        <v>0</v>
      </c>
      <c r="I21" s="11">
        <v>0</v>
      </c>
      <c r="J21" s="11">
        <v>0</v>
      </c>
      <c r="L21" s="30"/>
      <c r="M21" s="30"/>
      <c r="N21" s="30"/>
      <c r="O21" s="30"/>
      <c r="P21" s="30"/>
      <c r="Q21" s="30"/>
      <c r="R21" s="30"/>
      <c r="S21" s="30"/>
      <c r="T21" s="30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</row>
    <row r="22" spans="2:45" ht="23.25">
      <c r="B22" s="15"/>
      <c r="E22" s="1"/>
      <c r="F22" s="8"/>
      <c r="G22" s="19" t="s">
        <v>16</v>
      </c>
      <c r="H22" s="11">
        <v>0</v>
      </c>
      <c r="I22" s="11">
        <v>0</v>
      </c>
      <c r="J22" s="11">
        <v>0</v>
      </c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</row>
    <row r="23" spans="2:45" ht="23.25">
      <c r="B23" s="15"/>
      <c r="E23" s="1"/>
      <c r="F23" s="8"/>
      <c r="G23" s="19" t="s">
        <v>17</v>
      </c>
      <c r="H23" s="11">
        <v>0</v>
      </c>
      <c r="I23" s="11">
        <v>0</v>
      </c>
      <c r="J23" s="11">
        <v>0</v>
      </c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</row>
    <row r="24" spans="2:45" ht="23.25">
      <c r="B24" s="15"/>
      <c r="E24" s="1"/>
      <c r="F24" s="8"/>
      <c r="G24" s="19" t="s">
        <v>18</v>
      </c>
      <c r="H24" s="11">
        <v>2944741836</v>
      </c>
      <c r="I24" s="11">
        <v>4153935907</v>
      </c>
      <c r="J24" s="11">
        <v>4059801352</v>
      </c>
      <c r="L24" s="30"/>
      <c r="M24" s="30"/>
      <c r="N24" s="30"/>
      <c r="O24" s="30"/>
      <c r="P24" s="30"/>
      <c r="Q24" s="30"/>
      <c r="R24" s="30"/>
      <c r="S24" s="30"/>
      <c r="T24" s="30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</row>
    <row r="25" spans="2:45" ht="23.25">
      <c r="B25" s="15"/>
      <c r="E25" s="1"/>
      <c r="F25" s="8"/>
      <c r="G25" s="19" t="s">
        <v>19</v>
      </c>
      <c r="H25" s="20">
        <v>0</v>
      </c>
      <c r="I25" s="20">
        <v>0</v>
      </c>
      <c r="J25" s="20">
        <v>0</v>
      </c>
      <c r="L25" s="30"/>
      <c r="M25" s="30"/>
      <c r="N25" s="30"/>
      <c r="O25" s="30"/>
      <c r="P25" s="30"/>
      <c r="Q25" s="30"/>
      <c r="R25" s="30"/>
      <c r="S25" s="30"/>
      <c r="T25" s="30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</row>
    <row r="26" spans="2:45" ht="23.25">
      <c r="B26" s="15"/>
      <c r="E26" s="1"/>
      <c r="F26" s="8"/>
      <c r="G26" s="19" t="s">
        <v>20</v>
      </c>
      <c r="H26" s="11">
        <v>1786183912</v>
      </c>
      <c r="I26" s="11">
        <v>2402234513</v>
      </c>
      <c r="J26" s="11">
        <v>1907772978</v>
      </c>
      <c r="L26" s="30"/>
      <c r="M26" s="30"/>
      <c r="N26" s="30"/>
      <c r="O26" s="30"/>
      <c r="P26" s="30"/>
      <c r="Q26" s="30"/>
      <c r="R26" s="30"/>
      <c r="S26" s="30"/>
      <c r="T26" s="30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</row>
    <row r="27" spans="2:45" ht="27" customHeight="1">
      <c r="B27" s="15"/>
      <c r="E27" s="1"/>
      <c r="F27" s="8"/>
      <c r="G27" s="19" t="s">
        <v>21</v>
      </c>
      <c r="H27" s="11">
        <v>53310000</v>
      </c>
      <c r="I27" s="11">
        <v>99057165</v>
      </c>
      <c r="J27" s="11">
        <v>93455784</v>
      </c>
      <c r="L27" s="30"/>
      <c r="M27" s="30"/>
      <c r="N27" s="30"/>
      <c r="O27" s="30"/>
      <c r="P27" s="30"/>
      <c r="Q27" s="30"/>
      <c r="R27" s="30"/>
      <c r="S27" s="30"/>
      <c r="T27" s="30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</row>
    <row r="28" spans="2:45" ht="23.25">
      <c r="B28" s="15"/>
      <c r="E28" s="1"/>
      <c r="F28" s="8"/>
      <c r="G28" s="19" t="s">
        <v>22</v>
      </c>
      <c r="H28" s="20">
        <v>0</v>
      </c>
      <c r="I28" s="20">
        <v>0</v>
      </c>
      <c r="J28" s="20">
        <v>0</v>
      </c>
      <c r="L28" s="30"/>
      <c r="M28" s="30"/>
      <c r="N28" s="30"/>
      <c r="O28" s="30"/>
      <c r="P28" s="30"/>
      <c r="Q28" s="30"/>
      <c r="R28" s="30"/>
      <c r="S28" s="30"/>
      <c r="T28" s="30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2:45" ht="23.25">
      <c r="B29" s="15"/>
      <c r="E29" s="1"/>
      <c r="F29" s="8"/>
      <c r="G29" s="19" t="s">
        <v>23</v>
      </c>
      <c r="H29" s="11">
        <v>0</v>
      </c>
      <c r="I29" s="11">
        <v>0</v>
      </c>
      <c r="J29" s="11">
        <v>0</v>
      </c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2:45" ht="23.25">
      <c r="B30" s="15"/>
      <c r="E30" s="1"/>
      <c r="F30" s="8"/>
      <c r="G30" s="21" t="s">
        <v>24</v>
      </c>
      <c r="H30" s="11">
        <v>0</v>
      </c>
      <c r="I30" s="11">
        <v>0</v>
      </c>
      <c r="J30" s="11">
        <v>0</v>
      </c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2:45" ht="23.25">
      <c r="B31" s="15"/>
      <c r="E31" s="1"/>
      <c r="F31" s="8"/>
      <c r="G31" s="21" t="s">
        <v>25</v>
      </c>
      <c r="H31" s="11">
        <v>0</v>
      </c>
      <c r="I31" s="11">
        <v>0</v>
      </c>
      <c r="J31" s="11">
        <v>0</v>
      </c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</row>
    <row r="32" spans="2:45" ht="23.25">
      <c r="B32" s="15"/>
      <c r="E32" s="1"/>
      <c r="F32" s="8"/>
      <c r="G32" s="18" t="s">
        <v>26</v>
      </c>
      <c r="H32" s="20">
        <f>SUM(H33:H34)</f>
        <v>0</v>
      </c>
      <c r="I32" s="20">
        <f>SUM(I33:I34)</f>
        <v>0</v>
      </c>
      <c r="J32" s="20">
        <f>SUM(J33:J34)</f>
        <v>0</v>
      </c>
      <c r="L32" s="30"/>
      <c r="M32" s="30"/>
      <c r="N32" s="30"/>
      <c r="O32" s="30"/>
      <c r="P32" s="30"/>
      <c r="Q32" s="30"/>
      <c r="R32" s="30"/>
      <c r="S32" s="30"/>
      <c r="T32" s="3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</row>
    <row r="33" spans="2:45" ht="23.25">
      <c r="B33" s="15"/>
      <c r="E33" s="14"/>
      <c r="F33" s="8"/>
      <c r="G33" s="19" t="s">
        <v>27</v>
      </c>
      <c r="H33" s="11">
        <v>0</v>
      </c>
      <c r="I33" s="11">
        <v>0</v>
      </c>
      <c r="J33" s="11">
        <v>0</v>
      </c>
      <c r="L33" s="30"/>
      <c r="M33" s="30"/>
      <c r="N33" s="30"/>
      <c r="O33" s="30"/>
      <c r="P33" s="30"/>
      <c r="Q33" s="30"/>
      <c r="R33" s="30"/>
      <c r="S33" s="30"/>
      <c r="T33" s="30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</row>
    <row r="34" spans="2:45" ht="23.25">
      <c r="B34" s="15"/>
      <c r="E34" s="14"/>
      <c r="F34" s="8"/>
      <c r="G34" s="19" t="s">
        <v>28</v>
      </c>
      <c r="H34" s="11">
        <v>0</v>
      </c>
      <c r="I34" s="11">
        <v>0</v>
      </c>
      <c r="J34" s="11">
        <v>0</v>
      </c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</row>
    <row r="35" spans="2:45" ht="23.25">
      <c r="B35" s="15"/>
      <c r="E35" s="1"/>
      <c r="F35" s="8"/>
      <c r="G35" s="22" t="s">
        <v>29</v>
      </c>
      <c r="H35" s="11">
        <v>286510382</v>
      </c>
      <c r="I35" s="11">
        <v>358758386</v>
      </c>
      <c r="J35" s="11">
        <v>440529005</v>
      </c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</row>
    <row r="36" spans="2:45" ht="23.25">
      <c r="B36" s="15"/>
      <c r="E36" s="1"/>
      <c r="F36" s="8"/>
      <c r="G36" s="18" t="s">
        <v>30</v>
      </c>
      <c r="H36" s="20">
        <v>0</v>
      </c>
      <c r="I36" s="20">
        <v>0</v>
      </c>
      <c r="J36" s="20" t="s">
        <v>42</v>
      </c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</row>
    <row r="37" spans="2:45" ht="23.25">
      <c r="B37" s="15"/>
      <c r="E37" s="1"/>
      <c r="F37" s="8"/>
      <c r="G37" s="18" t="s">
        <v>31</v>
      </c>
      <c r="H37" s="20">
        <f>+H38+H41</f>
        <v>1509500000</v>
      </c>
      <c r="I37" s="20">
        <f>+I38+I41</f>
        <v>1699029061</v>
      </c>
      <c r="J37" s="20">
        <f>+J38+J41</f>
        <v>1699244240</v>
      </c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</row>
    <row r="38" spans="2:45" ht="23.25">
      <c r="B38" s="15"/>
      <c r="E38" s="1"/>
      <c r="F38" s="8"/>
      <c r="G38" s="19" t="s">
        <v>32</v>
      </c>
      <c r="H38" s="20">
        <f>SUM(H39:H40)</f>
        <v>1509500000</v>
      </c>
      <c r="I38" s="20">
        <f>SUM(I39:I40)</f>
        <v>1699029061</v>
      </c>
      <c r="J38" s="20">
        <f>SUM(J39:J40)</f>
        <v>1699244240</v>
      </c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</row>
    <row r="39" spans="2:45" ht="23.25">
      <c r="B39" s="15"/>
      <c r="E39" s="1"/>
      <c r="F39" s="8"/>
      <c r="G39" s="23" t="s">
        <v>10</v>
      </c>
      <c r="H39" s="11">
        <v>1509500000</v>
      </c>
      <c r="I39" s="11">
        <v>1699029061</v>
      </c>
      <c r="J39" s="11">
        <v>1699244240</v>
      </c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2:45" ht="23.25">
      <c r="B40" s="15"/>
      <c r="E40" s="1"/>
      <c r="F40" s="8"/>
      <c r="G40" s="23" t="s">
        <v>33</v>
      </c>
      <c r="H40" s="20">
        <v>0</v>
      </c>
      <c r="I40" s="20">
        <v>0</v>
      </c>
      <c r="J40" s="20">
        <v>0</v>
      </c>
      <c r="L40" s="30"/>
      <c r="M40" s="30"/>
      <c r="N40" s="30"/>
      <c r="O40" s="30"/>
      <c r="P40" s="30"/>
      <c r="Q40" s="30"/>
      <c r="R40" s="30"/>
      <c r="S40" s="30"/>
      <c r="T40" s="30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2:45" ht="23.25">
      <c r="B41" s="15"/>
      <c r="E41" s="1"/>
      <c r="F41" s="8"/>
      <c r="G41" s="19" t="s">
        <v>34</v>
      </c>
      <c r="H41" s="20">
        <f>+H42+H45+H46+H47+H48</f>
        <v>0</v>
      </c>
      <c r="I41" s="20">
        <f>+I42+I45+I46+I47+I48</f>
        <v>0</v>
      </c>
      <c r="J41" s="20">
        <f>+J42+J45+J46+J47+J48</f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2:45" ht="23.25">
      <c r="B42" s="15"/>
      <c r="E42" s="1"/>
      <c r="F42" s="8"/>
      <c r="G42" s="24" t="s">
        <v>10</v>
      </c>
      <c r="H42" s="20">
        <f>SUM(H43:H44)</f>
        <v>0</v>
      </c>
      <c r="I42" s="20">
        <f>SUM(I43:I44)</f>
        <v>0</v>
      </c>
      <c r="J42" s="20">
        <f>SUM(J43:J44)</f>
        <v>0</v>
      </c>
      <c r="L42" s="30"/>
      <c r="M42" s="30"/>
      <c r="N42" s="30"/>
      <c r="O42" s="30"/>
      <c r="P42" s="30"/>
      <c r="Q42" s="30"/>
      <c r="R42" s="30"/>
      <c r="S42" s="30"/>
      <c r="T42" s="30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2:45" ht="23.25">
      <c r="B43" s="15"/>
      <c r="E43" s="1"/>
      <c r="F43" s="8"/>
      <c r="G43" s="25" t="s">
        <v>35</v>
      </c>
      <c r="H43" s="20">
        <v>0</v>
      </c>
      <c r="I43" s="20">
        <v>0</v>
      </c>
      <c r="J43" s="20">
        <v>0</v>
      </c>
      <c r="L43" s="30"/>
      <c r="M43" s="30"/>
      <c r="N43" s="30"/>
      <c r="O43" s="30"/>
      <c r="P43" s="30"/>
      <c r="Q43" s="30"/>
      <c r="R43" s="30"/>
      <c r="S43" s="30"/>
      <c r="T43" s="30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2:45" ht="23.25">
      <c r="B44" s="15"/>
      <c r="E44" s="1"/>
      <c r="F44" s="8"/>
      <c r="G44" s="25" t="s">
        <v>36</v>
      </c>
      <c r="H44" s="11">
        <v>0</v>
      </c>
      <c r="I44" s="11">
        <v>0</v>
      </c>
      <c r="J44" s="20">
        <v>0</v>
      </c>
      <c r="L44" s="30"/>
      <c r="M44" s="30"/>
      <c r="N44" s="30"/>
      <c r="O44" s="30"/>
      <c r="P44" s="30"/>
      <c r="Q44" s="30"/>
      <c r="R44" s="30"/>
      <c r="S44" s="30"/>
      <c r="T44" s="30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2:45" ht="23.25">
      <c r="B45" s="15"/>
      <c r="E45" s="1"/>
      <c r="F45" s="8"/>
      <c r="G45" s="23" t="s">
        <v>37</v>
      </c>
      <c r="H45" s="11">
        <v>0</v>
      </c>
      <c r="I45" s="11">
        <v>0</v>
      </c>
      <c r="J45" s="11">
        <v>0</v>
      </c>
      <c r="L45" s="30"/>
      <c r="M45" s="30"/>
      <c r="N45" s="30"/>
      <c r="O45" s="30"/>
      <c r="P45" s="30"/>
      <c r="Q45" s="30"/>
      <c r="R45" s="30"/>
      <c r="S45" s="30"/>
      <c r="T45" s="30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2:45" ht="28.5" customHeight="1">
      <c r="B46" s="15"/>
      <c r="E46" s="1"/>
      <c r="F46" s="8"/>
      <c r="G46" s="24" t="s">
        <v>38</v>
      </c>
      <c r="H46" s="20">
        <v>0</v>
      </c>
      <c r="I46" s="20">
        <v>0</v>
      </c>
      <c r="J46" s="20">
        <v>0</v>
      </c>
      <c r="L46" s="30"/>
      <c r="M46" s="30"/>
      <c r="N46" s="30"/>
      <c r="O46" s="30"/>
      <c r="P46" s="30"/>
      <c r="Q46" s="30"/>
      <c r="R46" s="30"/>
      <c r="S46" s="30"/>
      <c r="T46" s="30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</row>
    <row r="47" spans="2:45" ht="23.25">
      <c r="B47" s="15"/>
      <c r="E47" s="1"/>
      <c r="F47" s="8"/>
      <c r="G47" s="24" t="s">
        <v>39</v>
      </c>
      <c r="H47" s="20">
        <v>0</v>
      </c>
      <c r="I47" s="20">
        <v>0</v>
      </c>
      <c r="J47" s="20">
        <v>0</v>
      </c>
      <c r="L47" s="30"/>
      <c r="M47" s="30"/>
      <c r="N47" s="30"/>
      <c r="O47" s="30"/>
      <c r="P47" s="30"/>
      <c r="Q47" s="30"/>
      <c r="R47" s="30"/>
      <c r="S47" s="30"/>
      <c r="T47" s="30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</row>
    <row r="48" spans="2:20" ht="23.25">
      <c r="B48" s="15"/>
      <c r="E48" s="1"/>
      <c r="F48" s="8"/>
      <c r="G48" s="24" t="s">
        <v>40</v>
      </c>
      <c r="H48" s="20">
        <v>0</v>
      </c>
      <c r="I48" s="20">
        <v>0</v>
      </c>
      <c r="J48" s="20">
        <v>0</v>
      </c>
      <c r="L48" s="14"/>
      <c r="M48" s="14"/>
      <c r="N48" s="14"/>
      <c r="O48" s="14"/>
      <c r="P48" s="14"/>
      <c r="Q48" s="14"/>
      <c r="R48" s="14"/>
      <c r="S48" s="14"/>
      <c r="T48" s="14"/>
    </row>
    <row r="49" spans="6:20" ht="23.25">
      <c r="F49" s="26"/>
      <c r="G49" s="27"/>
      <c r="H49" s="28"/>
      <c r="I49" s="28"/>
      <c r="J49" s="28"/>
      <c r="L49" s="14"/>
      <c r="M49" s="14"/>
      <c r="N49" s="14"/>
      <c r="O49" s="14"/>
      <c r="P49" s="14"/>
      <c r="Q49" s="14"/>
      <c r="R49" s="14"/>
      <c r="S49" s="14"/>
      <c r="T49" s="14"/>
    </row>
    <row r="50" spans="6:20" ht="23.25">
      <c r="F50" s="40" t="s">
        <v>41</v>
      </c>
      <c r="G50" s="40"/>
      <c r="H50" s="40"/>
      <c r="I50" s="40"/>
      <c r="J50" s="40"/>
      <c r="L50" s="14"/>
      <c r="M50" s="14"/>
      <c r="N50" s="14"/>
      <c r="O50" s="14"/>
      <c r="P50" s="14"/>
      <c r="Q50" s="14"/>
      <c r="R50" s="14"/>
      <c r="S50" s="14"/>
      <c r="T50" s="14"/>
    </row>
    <row r="51" spans="6:20" ht="75.75" customHeight="1">
      <c r="F51" s="40" t="s">
        <v>43</v>
      </c>
      <c r="G51" s="41"/>
      <c r="H51" s="41"/>
      <c r="I51" s="41"/>
      <c r="J51" s="41"/>
      <c r="L51" s="14"/>
      <c r="M51" s="14"/>
      <c r="N51" s="14"/>
      <c r="O51" s="14"/>
      <c r="P51" s="14"/>
      <c r="Q51" s="14"/>
      <c r="R51" s="14"/>
      <c r="S51" s="14"/>
      <c r="T51" s="14"/>
    </row>
    <row r="52" spans="6:20" ht="57" customHeight="1">
      <c r="F52" s="33" t="s">
        <v>46</v>
      </c>
      <c r="G52" s="34"/>
      <c r="H52" s="34"/>
      <c r="I52" s="34"/>
      <c r="J52" s="34"/>
      <c r="L52" s="14"/>
      <c r="M52" s="14"/>
      <c r="N52" s="14"/>
      <c r="O52" s="14"/>
      <c r="P52" s="14"/>
      <c r="Q52" s="14"/>
      <c r="R52" s="14"/>
      <c r="S52" s="14"/>
      <c r="T52" s="14"/>
    </row>
    <row r="53" spans="6:20" ht="23.25">
      <c r="F53" s="29"/>
      <c r="G53" s="32"/>
      <c r="H53" s="32"/>
      <c r="I53" s="32"/>
      <c r="J53" s="32"/>
      <c r="L53" s="14"/>
      <c r="M53" s="14"/>
      <c r="N53" s="14"/>
      <c r="O53" s="14"/>
      <c r="P53" s="14"/>
      <c r="Q53" s="14"/>
      <c r="R53" s="14"/>
      <c r="S53" s="14"/>
      <c r="T53" s="14"/>
    </row>
    <row r="54" spans="7:20" ht="23.25">
      <c r="G54" s="32"/>
      <c r="H54" s="32"/>
      <c r="I54" s="32"/>
      <c r="J54" s="32"/>
      <c r="L54" s="14"/>
      <c r="M54" s="14"/>
      <c r="N54" s="14"/>
      <c r="O54" s="14"/>
      <c r="P54" s="14"/>
      <c r="Q54" s="14"/>
      <c r="R54" s="14"/>
      <c r="S54" s="14"/>
      <c r="T54" s="14"/>
    </row>
  </sheetData>
  <sheetProtection/>
  <mergeCells count="8">
    <mergeCell ref="G53:J54"/>
    <mergeCell ref="F52:J52"/>
    <mergeCell ref="G9:G10"/>
    <mergeCell ref="H9:H10"/>
    <mergeCell ref="I9:I10"/>
    <mergeCell ref="J9:J10"/>
    <mergeCell ref="F50:J50"/>
    <mergeCell ref="F51:J51"/>
  </mergeCells>
  <printOptions/>
  <pageMargins left="1.4960629921259843" right="0.7086614173228347" top="1.141732283464567" bottom="0.7480314960629921" header="0.31496062992125984" footer="0.31496062992125984"/>
  <pageSetup fitToHeight="0" fitToWidth="0" horizontalDpi="600" verticalDpi="600" orientation="landscape" paperSize="11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Carlos Lopez Zavala</dc:creator>
  <cp:keywords/>
  <dc:description/>
  <cp:lastModifiedBy>Carlos Lopez Zavala</cp:lastModifiedBy>
  <cp:lastPrinted>2014-04-06T00:20:45Z</cp:lastPrinted>
  <dcterms:created xsi:type="dcterms:W3CDTF">2014-03-14T00:53:41Z</dcterms:created>
  <dcterms:modified xsi:type="dcterms:W3CDTF">2014-04-08T15:39:47Z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