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INGR'!$A$1:$N$52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<sst xmlns="http://schemas.openxmlformats.org/spreadsheetml/2006/main" count="89" uniqueCount="58">
  <si>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</si>
  <si>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</si>
  <si>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</si>
  <si>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</si>
  <si>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</si>
  <si>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</si>
  <si>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</si>
  <si>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</si>
  <si>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</si>
  <si>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</si>
  <si>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</si>
  <si>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</si>
  <si>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</si>
  <si>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</si>
  <si>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</si>
  <si>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</si>
  <si>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</si>
  <si>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</si>
  <si>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</si>
  <si>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</si>
  <si>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</si>
  <si>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</si>
  <si>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</si>
  <si>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</si>
  <si>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</si>
  <si>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</si>
  <si>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</si>
  <si>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</si>
  <si>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</si>
  <si>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</si>
  <si>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</si>
  <si>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</si>
  <si>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</si>
  <si>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</si>
  <si>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</si>
  <si>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</si>
  <si>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</si>
  <si>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</si>
  <si>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</si>
  <si>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</si>
  <si>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</si>
  <si>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</si>
  <si>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</si>
  <si>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</si>
  <si>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</si>
  <si>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</si>
  <si>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</si>
  <si>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</si>
  <si>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</si>
  <si>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</si>
  <si>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</si>
  <si>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</si>
  <si>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</si>
  <si>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</si>
  <si>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FONDO DE CAPITALIZACIÓN E INVERSIÓN DEL SECTOR RURAL</t>
  </si>
  <si>
    <t>Nota Aclaratoria del Fondo de Capitalización e Inversión del Sector Rural.- Derivado del Acuerdo de la  CONAC se determinó que el Fondo de Capitalización e Inversión del Sector Rural se clasificaba como Entidad No Empresarial No Financiera, motivo por el cual sus ingresos se registran en el concepto 5 Productos</t>
  </si>
  <si>
    <t>NOTA: Las sumas parciales y total pueden no coincidir debido al redondeo.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</si>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</sst>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9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60" applyFont="1">
      <alignment/>
      <protection/>
    </xf>
    <xf numFmtId="0" fontId="31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1" fillId="0" borderId="0" xfId="60" applyAlignment="1">
      <alignment horizontal="center"/>
      <protection/>
    </xf>
    <xf numFmtId="0" fontId="31" fillId="0" borderId="0" xfId="60" applyAlignment="1">
      <alignment horizontal="left"/>
      <protection/>
    </xf>
    <xf numFmtId="0" fontId="5" fillId="0" borderId="0" xfId="60" applyFont="1" applyAlignment="1">
      <alignment horizontal="centerContinuous"/>
      <protection/>
    </xf>
    <xf numFmtId="37" fontId="6" fillId="33" borderId="10" xfId="60" applyNumberFormat="1" applyFont="1" applyFill="1" applyBorder="1" applyAlignment="1">
      <alignment horizontal="center" vertical="center"/>
      <protection/>
    </xf>
    <xf numFmtId="37" fontId="6" fillId="33" borderId="11" xfId="60" applyNumberFormat="1" applyFont="1" applyFill="1" applyBorder="1" applyAlignment="1">
      <alignment horizontal="center" vertical="center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Continuous" vertical="center"/>
      <protection/>
    </xf>
    <xf numFmtId="37" fontId="6" fillId="33" borderId="10" xfId="60" applyNumberFormat="1" applyFont="1" applyFill="1" applyBorder="1" applyAlignment="1">
      <alignment horizontal="centerContinuous" vertical="center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0" fontId="7" fillId="0" borderId="16" xfId="60" applyFont="1" applyBorder="1">
      <alignment/>
      <protection/>
    </xf>
    <xf numFmtId="0" fontId="7" fillId="0" borderId="17" xfId="60" applyFont="1" applyBorder="1">
      <alignment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19" xfId="60" applyNumberFormat="1" applyFont="1" applyFill="1" applyBorder="1" applyAlignment="1">
      <alignment horizontal="center" vertical="center"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Continuous"/>
      <protection/>
    </xf>
    <xf numFmtId="37" fontId="6" fillId="33" borderId="20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1" xfId="60" applyFont="1" applyBorder="1" applyAlignment="1">
      <alignment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wrapText="1"/>
      <protection/>
    </xf>
    <xf numFmtId="0" fontId="11" fillId="0" borderId="21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8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wrapText="1"/>
      <protection/>
    </xf>
    <xf numFmtId="0" fontId="13" fillId="0" borderId="10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1" xfId="60" applyFont="1" applyBorder="1">
      <alignment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wrapText="1"/>
      <protection/>
    </xf>
    <xf numFmtId="0" fontId="14" fillId="0" borderId="11" xfId="60" applyFont="1" applyBorder="1" applyAlignment="1">
      <alignment wrapText="1"/>
      <protection/>
    </xf>
    <xf numFmtId="180" fontId="10" fillId="0" borderId="12" xfId="49" applyNumberFormat="1" applyFont="1" applyBorder="1" applyAlignment="1">
      <alignment horizontal="center"/>
    </xf>
    <xf numFmtId="180" fontId="10" fillId="0" borderId="15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181" fontId="10" fillId="0" borderId="12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37" fontId="6" fillId="33" borderId="17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6" xfId="60" applyNumberFormat="1" applyFont="1" applyFill="1" applyBorder="1" applyAlignment="1">
      <alignment horizontal="center"/>
      <protection/>
    </xf>
    <xf numFmtId="37" fontId="6" fillId="33" borderId="20" xfId="60" applyNumberFormat="1" applyFont="1" applyFill="1" applyBorder="1" applyAlignment="1">
      <alignment horizontal="center"/>
      <protection/>
    </xf>
    <xf numFmtId="37" fontId="6" fillId="33" borderId="17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1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181" fontId="11" fillId="0" borderId="22" xfId="60" applyNumberFormat="1" applyFont="1" applyBorder="1" applyAlignment="1">
      <alignment horizontal="center"/>
      <protection/>
    </xf>
    <xf numFmtId="181" fontId="11" fillId="0" borderId="22" xfId="49" applyNumberFormat="1" applyFont="1" applyBorder="1" applyAlignment="1">
      <alignment horizontal="center"/>
    </xf>
    <xf numFmtId="0" fontId="8" fillId="0" borderId="20" xfId="60" applyFont="1" applyBorder="1" applyAlignment="1">
      <alignment horizontal="center"/>
      <protection/>
    </xf>
    <xf numFmtId="0" fontId="15" fillId="0" borderId="0" xfId="60" applyFont="1" applyBorder="1" applyAlignment="1">
      <alignment wrapText="1"/>
      <protection/>
    </xf>
    <xf numFmtId="0" fontId="4" fillId="0" borderId="19" xfId="60" applyFont="1" applyBorder="1" applyAlignment="1">
      <alignment horizontal="center"/>
      <protection/>
    </xf>
    <xf numFmtId="0" fontId="15" fillId="0" borderId="0" xfId="60" applyFont="1" applyBorder="1" applyAlignment="1">
      <alignment horizontal="left"/>
      <protection/>
    </xf>
    <xf numFmtId="0" fontId="7" fillId="0" borderId="0" xfId="60" applyFont="1" applyBorder="1" applyAlignment="1">
      <alignment horizontal="left"/>
      <protection/>
    </xf>
    <xf numFmtId="0" fontId="15" fillId="0" borderId="20" xfId="60" applyFont="1" applyBorder="1" applyAlignment="1">
      <alignment horizontal="left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25">
      <selection activeCell="D52" sqref="D52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</row>
    <row r="3" spans="3:13" ht="30.75">
      <c r="C3" s="1"/>
      <c r="D3" s="8" t="s">
        <v>1</v>
      </c>
      <c r="E3" s="8"/>
      <c r="F3" s="8"/>
      <c r="G3" s="8"/>
      <c r="H3" s="8"/>
      <c r="I3" s="8"/>
      <c r="J3" s="8"/>
      <c r="K3" s="8"/>
      <c r="L3" s="8"/>
      <c r="M3" s="8"/>
    </row>
    <row r="4" spans="3:13" ht="30.75">
      <c r="C4" s="1"/>
      <c r="D4" s="8" t="s">
        <v>54</v>
      </c>
      <c r="E4" s="8"/>
      <c r="F4" s="8"/>
      <c r="G4" s="8"/>
      <c r="H4" s="8"/>
      <c r="I4" s="8"/>
      <c r="J4" s="8"/>
      <c r="K4" s="8"/>
      <c r="L4" s="8"/>
      <c r="M4" s="8"/>
    </row>
    <row r="5" spans="3:13" ht="30.75">
      <c r="C5" s="1"/>
      <c r="D5" s="8" t="s">
        <v>2</v>
      </c>
      <c r="E5" s="8"/>
      <c r="F5" s="8"/>
      <c r="G5" s="8"/>
      <c r="H5" s="8"/>
      <c r="I5" s="8"/>
      <c r="J5" s="8"/>
      <c r="K5" s="8"/>
      <c r="L5" s="8"/>
      <c r="M5" s="8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58" customFormat="1" ht="55.5" customHeight="1">
      <c r="C7" s="53"/>
      <c r="D7" s="54"/>
      <c r="E7" s="55"/>
      <c r="F7" s="56"/>
      <c r="G7" s="57" t="s">
        <v>3</v>
      </c>
      <c r="H7" s="57" t="s">
        <v>4</v>
      </c>
      <c r="I7" s="57" t="s">
        <v>3</v>
      </c>
      <c r="J7" s="57" t="s">
        <v>3</v>
      </c>
      <c r="K7" s="57" t="s">
        <v>3</v>
      </c>
      <c r="L7" s="57" t="s">
        <v>5</v>
      </c>
      <c r="M7" s="57" t="s">
        <v>6</v>
      </c>
    </row>
    <row r="8" spans="3:13" ht="38.25" customHeight="1">
      <c r="C8" s="1"/>
      <c r="D8" s="9"/>
      <c r="E8" s="24"/>
      <c r="F8" s="10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</row>
    <row r="9" spans="3:13" ht="38.25" customHeight="1">
      <c r="C9" s="1"/>
      <c r="D9" s="12"/>
      <c r="E9" s="25"/>
      <c r="F9" s="17"/>
      <c r="G9" s="14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4" t="s">
        <v>21</v>
      </c>
    </row>
    <row r="10" spans="3:14" ht="33.75" customHeight="1">
      <c r="C10" s="1"/>
      <c r="D10" s="18"/>
      <c r="E10" s="26"/>
      <c r="F10" s="19"/>
      <c r="G10" s="51"/>
      <c r="H10" s="51"/>
      <c r="I10" s="51"/>
      <c r="J10" s="51"/>
      <c r="K10" s="51"/>
      <c r="L10" s="51"/>
      <c r="M10" s="51"/>
      <c r="N10" s="23"/>
    </row>
    <row r="11" spans="3:14" ht="33.75" customHeight="1">
      <c r="C11" s="1"/>
      <c r="D11" s="20"/>
      <c r="E11" s="37">
        <v>1</v>
      </c>
      <c r="F11" s="38" t="s">
        <v>24</v>
      </c>
      <c r="G11" s="45"/>
      <c r="H11" s="45"/>
      <c r="I11" s="45"/>
      <c r="J11" s="45"/>
      <c r="K11" s="45"/>
      <c r="L11" s="45"/>
      <c r="M11" s="45"/>
      <c r="N11" s="35"/>
    </row>
    <row r="12" spans="3:14" ht="33.75" customHeight="1">
      <c r="C12" s="1"/>
      <c r="D12" s="20"/>
      <c r="E12" s="37">
        <v>2</v>
      </c>
      <c r="F12" s="38" t="s">
        <v>25</v>
      </c>
      <c r="G12" s="45"/>
      <c r="H12" s="45"/>
      <c r="I12" s="45"/>
      <c r="J12" s="45"/>
      <c r="K12" s="45"/>
      <c r="L12" s="45"/>
      <c r="M12" s="45"/>
      <c r="N12" s="35"/>
    </row>
    <row r="13" spans="3:14" ht="33.75" customHeight="1">
      <c r="C13" s="1"/>
      <c r="D13" s="20"/>
      <c r="E13" s="37">
        <v>3</v>
      </c>
      <c r="F13" s="38" t="s">
        <v>26</v>
      </c>
      <c r="G13" s="45"/>
      <c r="H13" s="45"/>
      <c r="I13" s="45"/>
      <c r="J13" s="45"/>
      <c r="K13" s="45"/>
      <c r="L13" s="45"/>
      <c r="M13" s="45"/>
      <c r="N13" s="35"/>
    </row>
    <row r="14" spans="3:14" ht="33.75" customHeight="1">
      <c r="C14" s="1"/>
      <c r="D14" s="20"/>
      <c r="E14" s="37">
        <v>4</v>
      </c>
      <c r="F14" s="38" t="s">
        <v>27</v>
      </c>
      <c r="G14" s="45"/>
      <c r="H14" s="45"/>
      <c r="I14" s="45"/>
      <c r="J14" s="45"/>
      <c r="K14" s="45"/>
      <c r="L14" s="45"/>
      <c r="M14" s="45"/>
      <c r="N14" s="35"/>
    </row>
    <row r="15" spans="3:14" ht="33.75" customHeight="1">
      <c r="C15" s="1"/>
      <c r="D15" s="20"/>
      <c r="E15" s="37">
        <v>5</v>
      </c>
      <c r="F15" s="38" t="s">
        <v>28</v>
      </c>
      <c r="G15" s="45">
        <f>G16+G17</f>
        <v>148345548</v>
      </c>
      <c r="H15" s="45">
        <f>H16+H17</f>
        <v>0</v>
      </c>
      <c r="I15" s="45">
        <f>I16+I17</f>
        <v>148345548</v>
      </c>
      <c r="J15" s="45">
        <f>J16+J17</f>
        <v>252324097.73999998</v>
      </c>
      <c r="K15" s="45">
        <f>K16+K17</f>
        <v>249358076.16</v>
      </c>
      <c r="L15" s="49">
        <f>K15/I15*100</f>
        <v>168.0927264227707</v>
      </c>
      <c r="M15" s="45">
        <f>K15-G15</f>
        <v>101012528.16</v>
      </c>
      <c r="N15" s="35"/>
    </row>
    <row r="16" spans="3:14" ht="33.75" customHeight="1">
      <c r="C16" s="1"/>
      <c r="D16" s="20"/>
      <c r="E16" s="37"/>
      <c r="F16" s="38" t="s">
        <v>29</v>
      </c>
      <c r="G16" s="45">
        <f>43127497+61876848+10250963</f>
        <v>115255308</v>
      </c>
      <c r="H16" s="45">
        <v>0</v>
      </c>
      <c r="I16" s="45">
        <f>43127497+61876848+10250963</f>
        <v>115255308</v>
      </c>
      <c r="J16" s="45">
        <f>63953777.06+59813516.26+792853.91+36140869.51</f>
        <v>160701016.73999998</v>
      </c>
      <c r="K16" s="45">
        <f>63953777.06+59813516.26+792853.91+33174847.93</f>
        <v>157734995.16</v>
      </c>
      <c r="L16" s="49">
        <f>K16/I16*100</f>
        <v>136.857033222279</v>
      </c>
      <c r="M16" s="45">
        <f>K16-G16</f>
        <v>42479687.16</v>
      </c>
      <c r="N16" s="35"/>
    </row>
    <row r="17" spans="3:14" ht="33.75" customHeight="1">
      <c r="C17" s="1"/>
      <c r="D17" s="20"/>
      <c r="E17" s="37"/>
      <c r="F17" s="38" t="s">
        <v>30</v>
      </c>
      <c r="G17" s="45">
        <v>33090240</v>
      </c>
      <c r="H17" s="45">
        <v>0</v>
      </c>
      <c r="I17" s="45">
        <f>G17+H17</f>
        <v>33090240</v>
      </c>
      <c r="J17" s="45">
        <v>91623081</v>
      </c>
      <c r="K17" s="45">
        <v>91623081</v>
      </c>
      <c r="L17" s="49">
        <f>K17/I17*100</f>
        <v>276.8885357132496</v>
      </c>
      <c r="M17" s="45">
        <f>K17-G17</f>
        <v>58532841</v>
      </c>
      <c r="N17" s="35"/>
    </row>
    <row r="18" spans="3:14" ht="33.75" customHeight="1">
      <c r="C18" s="1"/>
      <c r="D18" s="20"/>
      <c r="E18" s="37">
        <v>6</v>
      </c>
      <c r="F18" s="38" t="s">
        <v>31</v>
      </c>
      <c r="G18" s="45"/>
      <c r="H18" s="45"/>
      <c r="I18" s="45"/>
      <c r="J18" s="45"/>
      <c r="K18" s="45"/>
      <c r="L18" s="45"/>
      <c r="M18" s="45"/>
      <c r="N18" s="35"/>
    </row>
    <row r="19" spans="3:14" ht="33.75" customHeight="1">
      <c r="C19" s="1"/>
      <c r="D19" s="20"/>
      <c r="E19" s="37"/>
      <c r="F19" s="38" t="s">
        <v>29</v>
      </c>
      <c r="G19" s="45"/>
      <c r="H19" s="45"/>
      <c r="I19" s="45"/>
      <c r="J19" s="45"/>
      <c r="K19" s="45"/>
      <c r="L19" s="49"/>
      <c r="M19" s="45"/>
      <c r="N19" s="35"/>
    </row>
    <row r="20" spans="3:14" ht="33.75" customHeight="1">
      <c r="C20" s="1"/>
      <c r="D20" s="20"/>
      <c r="E20" s="37"/>
      <c r="F20" s="38" t="s">
        <v>30</v>
      </c>
      <c r="G20" s="45"/>
      <c r="H20" s="45"/>
      <c r="I20" s="45"/>
      <c r="J20" s="45"/>
      <c r="K20" s="45"/>
      <c r="L20" s="49"/>
      <c r="M20" s="45"/>
      <c r="N20" s="35"/>
    </row>
    <row r="21" spans="3:14" ht="33.75" customHeight="1">
      <c r="C21" s="1"/>
      <c r="D21" s="20"/>
      <c r="E21" s="37">
        <v>7</v>
      </c>
      <c r="F21" s="38" t="s">
        <v>32</v>
      </c>
      <c r="G21" s="45"/>
      <c r="H21" s="45"/>
      <c r="I21" s="45"/>
      <c r="J21" s="45"/>
      <c r="K21" s="45"/>
      <c r="L21" s="49"/>
      <c r="M21" s="45"/>
      <c r="N21" s="35"/>
    </row>
    <row r="22" spans="3:14" ht="33.75" customHeight="1">
      <c r="C22" s="1"/>
      <c r="D22" s="20"/>
      <c r="E22" s="37">
        <v>8</v>
      </c>
      <c r="F22" s="38" t="s">
        <v>33</v>
      </c>
      <c r="G22" s="45"/>
      <c r="H22" s="45"/>
      <c r="I22" s="45"/>
      <c r="J22" s="45"/>
      <c r="K22" s="45"/>
      <c r="L22" s="49"/>
      <c r="M22" s="45"/>
      <c r="N22" s="35"/>
    </row>
    <row r="23" spans="3:14" s="5" customFormat="1" ht="33.75" customHeight="1">
      <c r="C23" s="1"/>
      <c r="D23" s="20"/>
      <c r="E23" s="37">
        <v>9</v>
      </c>
      <c r="F23" s="38" t="s">
        <v>34</v>
      </c>
      <c r="G23" s="45">
        <v>125000000</v>
      </c>
      <c r="H23" s="45">
        <v>0</v>
      </c>
      <c r="I23" s="45">
        <f>G23+H23</f>
        <v>125000000</v>
      </c>
      <c r="J23" s="45">
        <v>125000000</v>
      </c>
      <c r="K23" s="45">
        <v>125000000</v>
      </c>
      <c r="L23" s="49">
        <f>K23/I23*100</f>
        <v>100</v>
      </c>
      <c r="M23" s="45">
        <f>K23-G23</f>
        <v>0</v>
      </c>
      <c r="N23" s="35"/>
    </row>
    <row r="24" spans="3:14" ht="33.75" customHeight="1">
      <c r="C24" s="1"/>
      <c r="D24" s="20"/>
      <c r="E24" s="37">
        <v>10</v>
      </c>
      <c r="F24" s="38" t="s">
        <v>35</v>
      </c>
      <c r="G24" s="45"/>
      <c r="H24" s="45"/>
      <c r="I24" s="45"/>
      <c r="J24" s="45"/>
      <c r="K24" s="45"/>
      <c r="L24" s="45"/>
      <c r="M24" s="45"/>
      <c r="N24" s="35"/>
    </row>
    <row r="25" spans="3:14" ht="33.75" customHeight="1">
      <c r="C25" s="1"/>
      <c r="D25" s="21"/>
      <c r="E25" s="32"/>
      <c r="F25" s="33"/>
      <c r="G25" s="46"/>
      <c r="H25" s="46"/>
      <c r="I25" s="46"/>
      <c r="J25" s="46"/>
      <c r="K25" s="46"/>
      <c r="L25" s="46"/>
      <c r="M25" s="46"/>
      <c r="N25" s="35"/>
    </row>
    <row r="26" spans="1:14" ht="37.5" customHeight="1">
      <c r="A26" s="2" t="s">
        <v>23</v>
      </c>
      <c r="C26" s="1"/>
      <c r="D26" s="22"/>
      <c r="E26" s="34"/>
      <c r="F26" s="59" t="s">
        <v>36</v>
      </c>
      <c r="G26" s="47">
        <f>SUM(G16:G25)</f>
        <v>273345548</v>
      </c>
      <c r="H26" s="47">
        <f aca="true" t="shared" si="0" ref="H26:M26">SUM(H16:H25)</f>
        <v>0</v>
      </c>
      <c r="I26" s="47">
        <f t="shared" si="0"/>
        <v>273345548</v>
      </c>
      <c r="J26" s="47">
        <f t="shared" si="0"/>
        <v>377324097.74</v>
      </c>
      <c r="K26" s="47">
        <f t="shared" si="0"/>
        <v>374358076.15999997</v>
      </c>
      <c r="L26" s="60">
        <f>K26/I26*100</f>
        <v>136.95415158545038</v>
      </c>
      <c r="M26" s="47">
        <f t="shared" si="0"/>
        <v>101012528.16</v>
      </c>
      <c r="N26" s="35"/>
    </row>
    <row r="27" spans="3:14" ht="52.5" customHeight="1">
      <c r="C27" s="1"/>
      <c r="D27" s="62"/>
      <c r="E27" s="67" t="s">
        <v>55</v>
      </c>
      <c r="F27" s="67"/>
      <c r="G27" s="67"/>
      <c r="H27" s="67"/>
      <c r="I27" s="67"/>
      <c r="J27" s="67"/>
      <c r="K27" s="67"/>
      <c r="L27" s="67"/>
      <c r="M27" s="67"/>
      <c r="N27" s="63"/>
    </row>
    <row r="28" spans="3:14" ht="60" customHeight="1">
      <c r="C28" s="1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3:14" ht="54" customHeight="1">
      <c r="C29" s="1"/>
      <c r="D29" s="15" t="s">
        <v>1</v>
      </c>
      <c r="E29" s="29"/>
      <c r="F29" s="52"/>
      <c r="G29" s="57" t="s">
        <v>3</v>
      </c>
      <c r="H29" s="57" t="s">
        <v>4</v>
      </c>
      <c r="I29" s="57" t="s">
        <v>3</v>
      </c>
      <c r="J29" s="57" t="s">
        <v>3</v>
      </c>
      <c r="K29" s="57" t="s">
        <v>3</v>
      </c>
      <c r="L29" s="57" t="s">
        <v>5</v>
      </c>
      <c r="M29" s="57" t="s">
        <v>6</v>
      </c>
      <c r="N29" s="58"/>
    </row>
    <row r="30" spans="3:13" ht="38.25" customHeight="1">
      <c r="C30" s="1"/>
      <c r="D30" s="16" t="s">
        <v>22</v>
      </c>
      <c r="E30" s="30"/>
      <c r="F30" s="17"/>
      <c r="G30" s="11" t="s">
        <v>8</v>
      </c>
      <c r="H30" s="11" t="s">
        <v>9</v>
      </c>
      <c r="I30" s="11" t="s">
        <v>10</v>
      </c>
      <c r="J30" s="11" t="s">
        <v>11</v>
      </c>
      <c r="K30" s="11" t="s">
        <v>12</v>
      </c>
      <c r="L30" s="11" t="s">
        <v>13</v>
      </c>
      <c r="M30" s="11" t="s">
        <v>14</v>
      </c>
    </row>
    <row r="31" spans="3:13" ht="38.25" customHeight="1">
      <c r="C31" s="1"/>
      <c r="D31" s="12"/>
      <c r="E31" s="25"/>
      <c r="F31" s="13"/>
      <c r="G31" s="14" t="s">
        <v>15</v>
      </c>
      <c r="H31" s="14">
        <v>-2</v>
      </c>
      <c r="I31" s="14" t="s">
        <v>17</v>
      </c>
      <c r="J31" s="14" t="s">
        <v>18</v>
      </c>
      <c r="K31" s="14" t="s">
        <v>19</v>
      </c>
      <c r="L31" s="14" t="s">
        <v>20</v>
      </c>
      <c r="M31" s="14" t="s">
        <v>21</v>
      </c>
    </row>
    <row r="32" spans="3:14" ht="34.5" customHeight="1">
      <c r="C32" s="1"/>
      <c r="D32" s="39"/>
      <c r="E32" s="40"/>
      <c r="F32" s="41"/>
      <c r="G32" s="48"/>
      <c r="H32" s="48"/>
      <c r="I32" s="48"/>
      <c r="J32" s="48"/>
      <c r="K32" s="48"/>
      <c r="L32" s="48"/>
      <c r="M32" s="48"/>
      <c r="N32" s="36"/>
    </row>
    <row r="33" spans="3:14" ht="34.5" customHeight="1">
      <c r="C33" s="1"/>
      <c r="D33" s="42"/>
      <c r="E33" s="37"/>
      <c r="F33" s="43" t="s">
        <v>37</v>
      </c>
      <c r="G33" s="45"/>
      <c r="H33" s="45"/>
      <c r="I33" s="45"/>
      <c r="J33" s="45"/>
      <c r="K33" s="45"/>
      <c r="L33" s="49"/>
      <c r="M33" s="45"/>
      <c r="N33" s="36"/>
    </row>
    <row r="34" spans="3:14" ht="34.5" customHeight="1">
      <c r="C34" s="1"/>
      <c r="D34" s="42"/>
      <c r="E34" s="37"/>
      <c r="F34" s="38" t="s">
        <v>38</v>
      </c>
      <c r="G34" s="45"/>
      <c r="H34" s="45"/>
      <c r="I34" s="45"/>
      <c r="J34" s="45"/>
      <c r="K34" s="45"/>
      <c r="L34" s="49"/>
      <c r="M34" s="45"/>
      <c r="N34" s="36"/>
    </row>
    <row r="35" spans="3:14" ht="34.5" customHeight="1">
      <c r="C35" s="1"/>
      <c r="D35" s="42"/>
      <c r="E35" s="37"/>
      <c r="F35" s="38" t="s">
        <v>39</v>
      </c>
      <c r="G35" s="45"/>
      <c r="H35" s="45"/>
      <c r="I35" s="45"/>
      <c r="J35" s="45"/>
      <c r="K35" s="45"/>
      <c r="L35" s="49"/>
      <c r="M35" s="45"/>
      <c r="N35" s="36"/>
    </row>
    <row r="36" spans="1:14" ht="34.5" customHeight="1">
      <c r="A36" s="5"/>
      <c r="B36" s="5"/>
      <c r="C36" s="4"/>
      <c r="D36" s="42"/>
      <c r="E36" s="37"/>
      <c r="F36" s="38" t="s">
        <v>40</v>
      </c>
      <c r="G36" s="45"/>
      <c r="H36" s="45"/>
      <c r="I36" s="45"/>
      <c r="J36" s="45"/>
      <c r="K36" s="45"/>
      <c r="L36" s="49"/>
      <c r="M36" s="45"/>
      <c r="N36" s="36"/>
    </row>
    <row r="37" spans="3:14" ht="34.5" customHeight="1">
      <c r="C37" s="1"/>
      <c r="D37" s="42"/>
      <c r="E37" s="37"/>
      <c r="F37" s="38" t="s">
        <v>41</v>
      </c>
      <c r="G37" s="45"/>
      <c r="H37" s="45"/>
      <c r="I37" s="45"/>
      <c r="J37" s="45"/>
      <c r="K37" s="45"/>
      <c r="L37" s="45"/>
      <c r="M37" s="45"/>
      <c r="N37" s="35"/>
    </row>
    <row r="38" spans="3:14" ht="34.5" customHeight="1">
      <c r="C38" s="1"/>
      <c r="D38" s="42"/>
      <c r="E38" s="37"/>
      <c r="F38" s="38" t="s">
        <v>42</v>
      </c>
      <c r="G38" s="45"/>
      <c r="H38" s="45"/>
      <c r="I38" s="45"/>
      <c r="J38" s="45"/>
      <c r="K38" s="45"/>
      <c r="L38" s="45"/>
      <c r="M38" s="45"/>
      <c r="N38" s="35"/>
    </row>
    <row r="39" spans="3:14" ht="34.5" customHeight="1">
      <c r="C39" s="1"/>
      <c r="D39" s="42"/>
      <c r="E39" s="37"/>
      <c r="F39" s="38" t="s">
        <v>43</v>
      </c>
      <c r="G39" s="45"/>
      <c r="H39" s="45"/>
      <c r="I39" s="45"/>
      <c r="J39" s="45"/>
      <c r="K39" s="45"/>
      <c r="L39" s="45"/>
      <c r="M39" s="45"/>
      <c r="N39" s="35"/>
    </row>
    <row r="40" spans="3:14" ht="34.5" customHeight="1">
      <c r="C40" s="1"/>
      <c r="D40" s="42"/>
      <c r="E40" s="37"/>
      <c r="F40" s="38" t="s">
        <v>44</v>
      </c>
      <c r="G40" s="45"/>
      <c r="H40" s="45"/>
      <c r="I40" s="45"/>
      <c r="J40" s="45"/>
      <c r="K40" s="45"/>
      <c r="L40" s="45"/>
      <c r="M40" s="45"/>
      <c r="N40" s="35"/>
    </row>
    <row r="41" spans="3:14" ht="34.5" customHeight="1">
      <c r="C41" s="1"/>
      <c r="D41" s="42"/>
      <c r="E41" s="37"/>
      <c r="F41" s="38" t="s">
        <v>45</v>
      </c>
      <c r="G41" s="45"/>
      <c r="H41" s="45"/>
      <c r="I41" s="45"/>
      <c r="J41" s="45"/>
      <c r="K41" s="45"/>
      <c r="L41" s="45"/>
      <c r="M41" s="45"/>
      <c r="N41" s="35"/>
    </row>
    <row r="42" spans="3:14" ht="34.5" customHeight="1">
      <c r="C42" s="1"/>
      <c r="D42" s="42"/>
      <c r="E42" s="37"/>
      <c r="F42" s="44" t="s">
        <v>46</v>
      </c>
      <c r="G42" s="45"/>
      <c r="H42" s="45"/>
      <c r="I42" s="45"/>
      <c r="J42" s="45"/>
      <c r="K42" s="45"/>
      <c r="L42" s="45"/>
      <c r="M42" s="45"/>
      <c r="N42" s="35"/>
    </row>
    <row r="43" spans="3:14" ht="34.5" customHeight="1">
      <c r="C43" s="1"/>
      <c r="D43" s="42"/>
      <c r="E43" s="37"/>
      <c r="F43" s="43" t="s">
        <v>47</v>
      </c>
      <c r="G43" s="45"/>
      <c r="H43" s="45"/>
      <c r="I43" s="45"/>
      <c r="J43" s="45"/>
      <c r="K43" s="45"/>
      <c r="L43" s="45"/>
      <c r="M43" s="45"/>
      <c r="N43" s="35"/>
    </row>
    <row r="44" spans="3:14" ht="34.5" customHeight="1">
      <c r="C44" s="1"/>
      <c r="D44" s="42"/>
      <c r="E44" s="37" t="s">
        <v>50</v>
      </c>
      <c r="F44" s="38" t="s">
        <v>27</v>
      </c>
      <c r="G44" s="45"/>
      <c r="H44" s="45"/>
      <c r="I44" s="45"/>
      <c r="J44" s="45"/>
      <c r="K44" s="45"/>
      <c r="L44" s="45"/>
      <c r="M44" s="45"/>
      <c r="N44" s="35"/>
    </row>
    <row r="45" spans="3:14" ht="34.5" customHeight="1">
      <c r="C45" s="1"/>
      <c r="D45" s="42"/>
      <c r="E45" s="37" t="s">
        <v>51</v>
      </c>
      <c r="F45" s="38" t="s">
        <v>28</v>
      </c>
      <c r="G45" s="45"/>
      <c r="H45" s="45"/>
      <c r="I45" s="45"/>
      <c r="J45" s="45"/>
      <c r="K45" s="45"/>
      <c r="L45" s="49"/>
      <c r="M45" s="45"/>
      <c r="N45" s="35"/>
    </row>
    <row r="46" spans="3:14" ht="34.5" customHeight="1">
      <c r="C46" s="1"/>
      <c r="D46" s="42"/>
      <c r="E46" s="37" t="s">
        <v>52</v>
      </c>
      <c r="F46" s="38" t="s">
        <v>31</v>
      </c>
      <c r="G46" s="45"/>
      <c r="H46" s="45"/>
      <c r="I46" s="45"/>
      <c r="J46" s="45"/>
      <c r="K46" s="45"/>
      <c r="L46" s="45"/>
      <c r="M46" s="45"/>
      <c r="N46" s="35"/>
    </row>
    <row r="47" spans="3:14" ht="34.5" customHeight="1">
      <c r="C47" s="1"/>
      <c r="D47" s="42"/>
      <c r="E47" s="37" t="s">
        <v>53</v>
      </c>
      <c r="F47" s="38" t="s">
        <v>48</v>
      </c>
      <c r="G47" s="45"/>
      <c r="H47" s="45"/>
      <c r="I47" s="45"/>
      <c r="J47" s="45"/>
      <c r="K47" s="45"/>
      <c r="L47" s="45"/>
      <c r="M47" s="45"/>
      <c r="N47" s="35"/>
    </row>
    <row r="48" spans="3:14" ht="34.5" customHeight="1">
      <c r="C48" s="1"/>
      <c r="D48" s="42"/>
      <c r="E48" s="37"/>
      <c r="F48" s="44" t="s">
        <v>49</v>
      </c>
      <c r="G48" s="45"/>
      <c r="H48" s="45"/>
      <c r="I48" s="45"/>
      <c r="J48" s="45"/>
      <c r="K48" s="45"/>
      <c r="L48" s="49"/>
      <c r="M48" s="45"/>
      <c r="N48" s="35"/>
    </row>
    <row r="49" spans="3:14" ht="34.5" customHeight="1">
      <c r="C49" s="1"/>
      <c r="D49" s="20"/>
      <c r="E49" s="27"/>
      <c r="F49" s="31"/>
      <c r="G49" s="45"/>
      <c r="H49" s="45"/>
      <c r="I49" s="45"/>
      <c r="J49" s="45"/>
      <c r="K49" s="45"/>
      <c r="L49" s="45"/>
      <c r="M49" s="45"/>
      <c r="N49" s="36"/>
    </row>
    <row r="50" spans="1:14" ht="34.5" customHeight="1">
      <c r="A50" s="2" t="s">
        <v>23</v>
      </c>
      <c r="C50" s="1"/>
      <c r="D50" s="22"/>
      <c r="E50" s="28"/>
      <c r="F50" s="59" t="s">
        <v>36</v>
      </c>
      <c r="G50" s="50"/>
      <c r="H50" s="50"/>
      <c r="I50" s="50"/>
      <c r="J50" s="50"/>
      <c r="K50" s="50"/>
      <c r="L50" s="61"/>
      <c r="M50" s="50"/>
      <c r="N50" s="36"/>
    </row>
    <row r="51" spans="4:13" ht="27" customHeight="1">
      <c r="D51" s="66" t="s">
        <v>56</v>
      </c>
      <c r="E51" s="65"/>
      <c r="F51" s="65"/>
      <c r="G51" s="65"/>
      <c r="H51" s="65"/>
      <c r="I51" s="65"/>
      <c r="J51" s="65"/>
      <c r="K51" s="65"/>
      <c r="L51" s="65"/>
      <c r="M51" s="65"/>
    </row>
    <row r="52" spans="3:13" ht="27" customHeight="1">
      <c r="C52" s="7"/>
      <c r="D52" s="66" t="s">
        <v>57</v>
      </c>
      <c r="E52" s="65"/>
      <c r="F52" s="65"/>
      <c r="G52" s="65"/>
      <c r="H52" s="65"/>
      <c r="I52" s="65"/>
      <c r="J52" s="65"/>
      <c r="K52" s="65"/>
      <c r="L52" s="65"/>
      <c r="M52" s="65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mergeCells count="1">
    <mergeCell ref="E27:M27"/>
  </mergeCells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Carlos Lopez Zavala</cp:lastModifiedBy>
  <cp:lastPrinted>2014-04-09T18:48:18Z</cp:lastPrinted>
  <dcterms:created xsi:type="dcterms:W3CDTF">2014-02-18T18:42:36Z</dcterms:created>
  <dcterms:modified xsi:type="dcterms:W3CDTF">2014-04-09T18:48:23Z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