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95" windowHeight="7140" activeTab="0"/>
  </bookViews>
  <sheets>
    <sheet name="BALANCE GENERAL" sheetId="1" r:id="rId1"/>
  </sheets>
  <definedNames>
    <definedName name="_xlnm.Print_Area" localSheetId="0">'BALANCE GENERAL'!$A$2:$M$109</definedName>
  </definedNames>
  <calcPr fullCalcOnLoad="1"/>
</workbook>
</file>

<file path=xl/sharedStrings.xml><?xml version="1.0" encoding="utf-8"?>
<sst xmlns="http://schemas.openxmlformats.org/spreadsheetml/2006/main" count="176" uniqueCount="100">
  <si>
    <t>BANCO DE MEXICO</t>
  </si>
  <si>
    <t>FONDO DE GARANTIA Y FOMENTO PARA LAS ACTIVIDADES PESQUERAS</t>
  </si>
  <si>
    <t>ANTIGUA CARRETERA A PATZCUARO No. 8555, COL. EX-HACIENDA SAN JOSE DE LA HUERTA</t>
  </si>
  <si>
    <t>MORELIA, MICH.</t>
  </si>
  <si>
    <t>(cifras en miles de pesos)</t>
  </si>
  <si>
    <t>ACTIVO</t>
  </si>
  <si>
    <t>PASIVO Y PATRIMONIO</t>
  </si>
  <si>
    <t>PASIVO</t>
  </si>
  <si>
    <r>
      <t xml:space="preserve">DISPONIBILIDADES  </t>
    </r>
    <r>
      <rPr>
        <sz val="17"/>
        <rFont val="Century Gothic"/>
        <family val="2"/>
      </rPr>
      <t>(Nota 9)</t>
    </r>
  </si>
  <si>
    <t>$</t>
  </si>
  <si>
    <r>
      <t xml:space="preserve">CAPTACION TRADICIONAL  </t>
    </r>
    <r>
      <rPr>
        <sz val="17"/>
        <rFont val="Century Gothic"/>
        <family val="2"/>
      </rPr>
      <t>(Nota 19)</t>
    </r>
  </si>
  <si>
    <t>Depósitos del Gobierno Federal</t>
  </si>
  <si>
    <r>
      <t xml:space="preserve">INVERSIONES EN VALORES  </t>
    </r>
    <r>
      <rPr>
        <sz val="17"/>
        <rFont val="Century Gothic"/>
        <family val="2"/>
      </rPr>
      <t>(Nota 10)</t>
    </r>
  </si>
  <si>
    <t>Títulos de crédito emitidos</t>
  </si>
  <si>
    <t>Títulos para negociar</t>
  </si>
  <si>
    <t>Títulos disponibles para la venta</t>
  </si>
  <si>
    <t>Títulos conservados a vencimiento</t>
  </si>
  <si>
    <r>
      <t xml:space="preserve">PRESTAMOS BANCARIOS Y DE OTROS ORGANISMOS  </t>
    </r>
    <r>
      <rPr>
        <sz val="17"/>
        <rFont val="Century Gothic"/>
        <family val="2"/>
      </rPr>
      <t>(Nota 20)</t>
    </r>
  </si>
  <si>
    <t>Títulos recibidos en reporto</t>
  </si>
  <si>
    <t>De corto plazo</t>
  </si>
  <si>
    <t>De largo plazo</t>
  </si>
  <si>
    <t>OPERACIONES CON  INSTRUMENTOS</t>
  </si>
  <si>
    <r>
      <t xml:space="preserve"> FINANCIEROS DERIVADOS  </t>
    </r>
    <r>
      <rPr>
        <sz val="17"/>
        <rFont val="Century Gothic"/>
        <family val="2"/>
      </rPr>
      <t>(Nota 11)</t>
    </r>
  </si>
  <si>
    <r>
      <t xml:space="preserve">CARTERA DE CREDITO VIGENTE  </t>
    </r>
    <r>
      <rPr>
        <sz val="17"/>
        <rFont val="Century Gothic"/>
        <family val="2"/>
      </rPr>
      <t>(Nota 12)</t>
    </r>
  </si>
  <si>
    <t>Créditos comerciales</t>
  </si>
  <si>
    <t xml:space="preserve">    Actividad empresarial o comercial</t>
  </si>
  <si>
    <r>
      <t xml:space="preserve">OTRAS CUENTAS POR PAGAR  </t>
    </r>
    <r>
      <rPr>
        <sz val="17"/>
        <rFont val="Century Gothic"/>
        <family val="2"/>
      </rPr>
      <t>(Nota 21)</t>
    </r>
  </si>
  <si>
    <t xml:space="preserve">    Entidades financieras </t>
  </si>
  <si>
    <t>Proveedores</t>
  </si>
  <si>
    <t xml:space="preserve">    Entidades gubernamentales</t>
  </si>
  <si>
    <t>Aportaciones p/futuros aumentos de patrimonio pendientes</t>
  </si>
  <si>
    <t xml:space="preserve">   de formalizar p/Gob. Fed.</t>
  </si>
  <si>
    <t xml:space="preserve">Créditos de consumo                                    </t>
  </si>
  <si>
    <t>Acreedores diversos y otras cuentas por pagar</t>
  </si>
  <si>
    <t>Créditos a la vivienda</t>
  </si>
  <si>
    <t>TOTAL CARTERA DE CREDITO VIGENTE</t>
  </si>
  <si>
    <t>CREDITOS DIFERIDOS Y COBROS ANTICIPADOS</t>
  </si>
  <si>
    <r>
      <t xml:space="preserve">CARTERA DE CREDITO VENCIDA  </t>
    </r>
    <r>
      <rPr>
        <sz val="17"/>
        <rFont val="Century Gothic"/>
        <family val="2"/>
      </rPr>
      <t>(Nota 13)</t>
    </r>
  </si>
  <si>
    <t>TOTAL PASIVO</t>
  </si>
  <si>
    <t xml:space="preserve">    Entidades financieras        </t>
  </si>
  <si>
    <t xml:space="preserve">Créditos de consumo </t>
  </si>
  <si>
    <t xml:space="preserve">Créditos a la vivienda                                    </t>
  </si>
  <si>
    <r>
      <t xml:space="preserve">PATRIMONIO  </t>
    </r>
    <r>
      <rPr>
        <sz val="17"/>
        <rFont val="Century Gothic"/>
        <family val="2"/>
      </rPr>
      <t>(Nota 23)</t>
    </r>
  </si>
  <si>
    <t>TOTAL CARTERA DE CREDITO VENCIDA</t>
  </si>
  <si>
    <t>PATRIMONIO CONTRIBUIDO</t>
  </si>
  <si>
    <t>Aportaciones</t>
  </si>
  <si>
    <t>TOTAL CARTERA DE CREDITO</t>
  </si>
  <si>
    <t>Aportaciones p/futuros aumentos de patrimonio acordadas</t>
  </si>
  <si>
    <t xml:space="preserve"> (-) MENOS:</t>
  </si>
  <si>
    <t xml:space="preserve">   por el Gobierno Federal</t>
  </si>
  <si>
    <t xml:space="preserve">ESTIMACION PREVENTIVA PARA RIESGOS </t>
  </si>
  <si>
    <t>Donativos</t>
  </si>
  <si>
    <r>
      <t xml:space="preserve">  CREDITICIOS </t>
    </r>
    <r>
      <rPr>
        <sz val="17"/>
        <rFont val="Century Gothic"/>
        <family val="2"/>
      </rPr>
      <t xml:space="preserve"> (Nota 14)</t>
    </r>
  </si>
  <si>
    <t>CARTERA DE CREDITO (NETO)</t>
  </si>
  <si>
    <t>PATRIMONIO GANADO</t>
  </si>
  <si>
    <r>
      <t xml:space="preserve">OTRAS CUENTAS POR COBRAR (NETO)  </t>
    </r>
    <r>
      <rPr>
        <sz val="17"/>
        <rFont val="Century Gothic"/>
        <family val="2"/>
      </rPr>
      <t>(Nota 15)</t>
    </r>
  </si>
  <si>
    <t xml:space="preserve">Reservas </t>
  </si>
  <si>
    <t>Resultado de ejercicios anteriores</t>
  </si>
  <si>
    <t>INVENTARIO DE TERRENOS</t>
  </si>
  <si>
    <t>Resultado por valuación de títulos disponibles para la venta</t>
  </si>
  <si>
    <t>Resultado por valuación de instrumentos de cobertura</t>
  </si>
  <si>
    <r>
      <t xml:space="preserve">BIENES ADJUDICADOS (NETO) </t>
    </r>
    <r>
      <rPr>
        <sz val="17"/>
        <rFont val="Century Gothic"/>
        <family val="2"/>
      </rPr>
      <t xml:space="preserve"> (Nota 16)</t>
    </r>
  </si>
  <si>
    <t xml:space="preserve">    de flujos de efectivo</t>
  </si>
  <si>
    <t>Exceso o insuficiencia en la actualización del patrimonio</t>
  </si>
  <si>
    <r>
      <t xml:space="preserve">INMUEBLES, MOBILIARIO Y EQUIPO (NETO)  </t>
    </r>
    <r>
      <rPr>
        <sz val="17"/>
        <rFont val="Century Gothic"/>
        <family val="2"/>
      </rPr>
      <t>(Nota 17)</t>
    </r>
  </si>
  <si>
    <t>Resultado por tenencia de activos no monetarios</t>
  </si>
  <si>
    <t>Ajustes por obligaciones laborales al retiro</t>
  </si>
  <si>
    <r>
      <t xml:space="preserve">INVERSIONES PERMANENTES EN ACCIONES  </t>
    </r>
    <r>
      <rPr>
        <sz val="17"/>
        <rFont val="Century Gothic"/>
        <family val="2"/>
      </rPr>
      <t>(Nota 18)</t>
    </r>
  </si>
  <si>
    <t>Resultado neto</t>
  </si>
  <si>
    <t>OTROS ACTIVOS</t>
  </si>
  <si>
    <t xml:space="preserve">   Cargos diferidos, pagos anticipados e intangibles</t>
  </si>
  <si>
    <t>TOTAL PATRIMONIO</t>
  </si>
  <si>
    <t xml:space="preserve">   Otros activos</t>
  </si>
  <si>
    <t>TOTAL  ACTIVO</t>
  </si>
  <si>
    <t>TOTAL  PASIVO Y PATRIMONIO</t>
  </si>
  <si>
    <r>
      <t xml:space="preserve">CUENTAS DE ORDEN  </t>
    </r>
    <r>
      <rPr>
        <sz val="17"/>
        <rFont val="Century Gothic"/>
        <family val="2"/>
      </rPr>
      <t>(Notas 26 y 28)</t>
    </r>
  </si>
  <si>
    <t>Avales otorgados</t>
  </si>
  <si>
    <t>Activos y pasivos contingentes</t>
  </si>
  <si>
    <t>Compromisos crediticios</t>
  </si>
  <si>
    <t>Garantías recibidas</t>
  </si>
  <si>
    <t>Bienes en administración</t>
  </si>
  <si>
    <t>Int. deveng. no cobrados deriv. de cartera de</t>
  </si>
  <si>
    <t>crédito vencida</t>
  </si>
  <si>
    <t>Control de presupuestos</t>
  </si>
  <si>
    <t>Otras cuentas de registro</t>
  </si>
  <si>
    <t>"El monto histórico de las aportaciones al 31 de diciembre de 2013 y 2012 es de $183,830 miles de pesos."</t>
  </si>
  <si>
    <t>Dr. Rafael Gamboa González</t>
  </si>
  <si>
    <t>Lic. Alberto Lara López</t>
  </si>
  <si>
    <t>Ing. Rubén Villagrán Muñoz</t>
  </si>
  <si>
    <t>C.P. Francisco Sánchez Barrón</t>
  </si>
  <si>
    <t>Director General y</t>
  </si>
  <si>
    <t>Director General Adjunto</t>
  </si>
  <si>
    <t>Director de Finanzas</t>
  </si>
  <si>
    <t>Subdirector de Contabilidad</t>
  </si>
  <si>
    <t>Delegado Fiduciario Especial</t>
  </si>
  <si>
    <t>de Finanzas</t>
  </si>
  <si>
    <t>y Planeación Corporativa</t>
  </si>
  <si>
    <t>Las notas que se acompañan forman parte integrante de los estados financieros.</t>
  </si>
  <si>
    <t>BALANCES GENERALES AL 31 DE DICIEMBRE DE 2013 Y 2012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</si>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</sst>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(* #,##0_);_(* \(#,##0\);_(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Century Gothic"/>
      <family val="2"/>
    </font>
    <font>
      <sz val="11"/>
      <name val="Comic Sans MS"/>
      <family val="4"/>
    </font>
    <font>
      <b/>
      <sz val="17"/>
      <name val="Century Gothic"/>
      <family val="2"/>
    </font>
    <font>
      <sz val="10"/>
      <name val="Century Gothic"/>
      <family val="2"/>
    </font>
    <font>
      <sz val="17"/>
      <name val="Arial"/>
      <family val="2"/>
    </font>
    <font>
      <sz val="12"/>
      <name val="Century Gothic"/>
      <family val="2"/>
    </font>
    <font>
      <sz val="14"/>
      <name val="Century Gothic"/>
      <family val="2"/>
    </font>
    <font>
      <b/>
      <sz val="12.5"/>
      <name val="Century Gothic"/>
      <family val="2"/>
    </font>
    <font>
      <sz val="12.5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6" fillId="0" borderId="0" xfId="53" applyFont="1" applyFill="1">
      <alignment/>
      <protection/>
    </xf>
    <xf numFmtId="37" fontId="3" fillId="0" borderId="0" xfId="56" applyNumberFormat="1" applyFont="1" applyFill="1" applyAlignment="1">
      <alignment/>
      <protection/>
    </xf>
    <xf numFmtId="37" fontId="3" fillId="0" borderId="0" xfId="56" applyNumberFormat="1" applyFont="1" applyFill="1" applyAlignment="1">
      <alignment horizontal="center"/>
      <protection/>
    </xf>
    <xf numFmtId="37" fontId="5" fillId="0" borderId="0" xfId="56" applyNumberFormat="1" applyFont="1" applyFill="1" applyAlignment="1">
      <alignment/>
      <protection/>
    </xf>
    <xf numFmtId="37" fontId="5" fillId="0" borderId="0" xfId="56" applyNumberFormat="1" applyFont="1" applyFill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11" xfId="46" applyNumberFormat="1" applyFont="1" applyFill="1" applyBorder="1" applyAlignment="1">
      <alignment horizontal="center"/>
    </xf>
    <xf numFmtId="37" fontId="5" fillId="0" borderId="0" xfId="46" applyNumberFormat="1" applyFont="1" applyFill="1" applyBorder="1" applyAlignment="1">
      <alignment horizontal="center"/>
    </xf>
    <xf numFmtId="0" fontId="5" fillId="0" borderId="0" xfId="46" applyNumberFormat="1" applyFont="1" applyFill="1" applyBorder="1" applyAlignment="1">
      <alignment horizontal="center"/>
    </xf>
    <xf numFmtId="37" fontId="3" fillId="0" borderId="0" xfId="46" applyNumberFormat="1" applyFont="1" applyFill="1" applyAlignment="1">
      <alignment/>
    </xf>
    <xf numFmtId="37" fontId="3" fillId="0" borderId="0" xfId="46" applyNumberFormat="1" applyFont="1" applyFill="1" applyAlignment="1">
      <alignment horizontal="center"/>
    </xf>
    <xf numFmtId="37" fontId="5" fillId="0" borderId="0" xfId="46" applyNumberFormat="1" applyFont="1" applyFill="1" applyAlignment="1">
      <alignment/>
    </xf>
    <xf numFmtId="0" fontId="3" fillId="0" borderId="0" xfId="56" applyFont="1" applyFill="1">
      <alignment/>
      <protection/>
    </xf>
    <xf numFmtId="37" fontId="5" fillId="0" borderId="0" xfId="46" applyNumberFormat="1" applyFont="1" applyFill="1" applyAlignment="1">
      <alignment horizontal="center"/>
    </xf>
    <xf numFmtId="165" fontId="5" fillId="0" borderId="0" xfId="46" applyNumberFormat="1" applyFont="1" applyFill="1" applyAlignment="1">
      <alignment horizontal="right"/>
    </xf>
    <xf numFmtId="165" fontId="3" fillId="0" borderId="0" xfId="46" applyNumberFormat="1" applyFont="1" applyFill="1" applyAlignment="1">
      <alignment horizontal="right"/>
    </xf>
    <xf numFmtId="37" fontId="3" fillId="0" borderId="0" xfId="46" applyNumberFormat="1" applyFont="1" applyFill="1" applyAlignment="1">
      <alignment horizontal="right"/>
    </xf>
    <xf numFmtId="165" fontId="3" fillId="0" borderId="10" xfId="46" applyNumberFormat="1" applyFont="1" applyFill="1" applyBorder="1" applyAlignment="1">
      <alignment horizontal="right"/>
    </xf>
    <xf numFmtId="37" fontId="5" fillId="0" borderId="0" xfId="46" applyNumberFormat="1" applyFont="1" applyFill="1" applyAlignment="1">
      <alignment horizontal="right"/>
    </xf>
    <xf numFmtId="37" fontId="3" fillId="0" borderId="0" xfId="56" applyNumberFormat="1" applyFont="1" applyFill="1">
      <alignment/>
      <protection/>
    </xf>
    <xf numFmtId="165" fontId="3" fillId="0" borderId="0" xfId="56" applyNumberFormat="1" applyFont="1" applyFill="1" applyAlignment="1">
      <alignment horizontal="right"/>
      <protection/>
    </xf>
    <xf numFmtId="165" fontId="5" fillId="0" borderId="0" xfId="46" applyNumberFormat="1" applyFont="1" applyFill="1" applyBorder="1" applyAlignment="1">
      <alignment horizontal="right"/>
    </xf>
    <xf numFmtId="165" fontId="5" fillId="0" borderId="12" xfId="46" applyNumberFormat="1" applyFont="1" applyFill="1" applyBorder="1" applyAlignment="1">
      <alignment horizontal="right"/>
    </xf>
    <xf numFmtId="0" fontId="6" fillId="0" borderId="0" xfId="53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165" fontId="3" fillId="0" borderId="10" xfId="56" applyNumberFormat="1" applyFont="1" applyFill="1" applyBorder="1" applyAlignment="1">
      <alignment horizontal="right"/>
      <protection/>
    </xf>
    <xf numFmtId="165" fontId="5" fillId="0" borderId="10" xfId="46" applyNumberFormat="1" applyFont="1" applyFill="1" applyBorder="1" applyAlignment="1">
      <alignment horizontal="right"/>
    </xf>
    <xf numFmtId="165" fontId="5" fillId="0" borderId="12" xfId="56" applyNumberFormat="1" applyFont="1" applyFill="1" applyBorder="1" applyAlignment="1">
      <alignment horizontal="right"/>
      <protection/>
    </xf>
    <xf numFmtId="37" fontId="5" fillId="0" borderId="0" xfId="46" applyNumberFormat="1" applyFont="1" applyFill="1" applyBorder="1" applyAlignment="1">
      <alignment horizontal="right"/>
    </xf>
    <xf numFmtId="37" fontId="3" fillId="0" borderId="0" xfId="56" applyNumberFormat="1" applyFont="1" applyFill="1" applyAlignment="1">
      <alignment horizontal="right"/>
      <protection/>
    </xf>
    <xf numFmtId="165" fontId="3" fillId="0" borderId="0" xfId="46" applyNumberFormat="1" applyFont="1" applyFill="1" applyBorder="1" applyAlignment="1">
      <alignment horizontal="right"/>
    </xf>
    <xf numFmtId="165" fontId="5" fillId="0" borderId="13" xfId="56" applyNumberFormat="1" applyFont="1" applyFill="1" applyBorder="1" applyAlignment="1">
      <alignment horizontal="right"/>
      <protection/>
    </xf>
    <xf numFmtId="165" fontId="5" fillId="0" borderId="13" xfId="46" applyNumberFormat="1" applyFont="1" applyFill="1" applyBorder="1" applyAlignment="1">
      <alignment horizontal="right"/>
    </xf>
    <xf numFmtId="37" fontId="3" fillId="0" borderId="0" xfId="56" applyNumberFormat="1" applyFont="1" applyFill="1" applyBorder="1" applyAlignment="1">
      <alignment horizontal="right"/>
      <protection/>
    </xf>
    <xf numFmtId="37" fontId="3" fillId="0" borderId="0" xfId="46" applyNumberFormat="1" applyFont="1" applyFill="1" applyBorder="1" applyAlignment="1">
      <alignment horizontal="center"/>
    </xf>
    <xf numFmtId="165" fontId="5" fillId="0" borderId="14" xfId="46" applyNumberFormat="1" applyFont="1" applyFill="1" applyBorder="1" applyAlignment="1">
      <alignment horizontal="right"/>
    </xf>
    <xf numFmtId="165" fontId="3" fillId="0" borderId="0" xfId="53" applyNumberFormat="1" applyFont="1" applyFill="1" applyAlignment="1">
      <alignment horizontal="right"/>
      <protection/>
    </xf>
    <xf numFmtId="165" fontId="3" fillId="0" borderId="0" xfId="53" applyNumberFormat="1" applyFont="1" applyFill="1">
      <alignment/>
      <protection/>
    </xf>
    <xf numFmtId="37" fontId="3" fillId="0" borderId="0" xfId="46" applyNumberFormat="1" applyFont="1" applyFill="1" applyAlignment="1">
      <alignment vertical="justify" wrapText="1"/>
    </xf>
    <xf numFmtId="165" fontId="5" fillId="0" borderId="0" xfId="46" applyNumberFormat="1" applyFont="1" applyFill="1" applyBorder="1" applyAlignment="1">
      <alignment/>
    </xf>
    <xf numFmtId="0" fontId="8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5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0" fontId="10" fillId="0" borderId="0" xfId="53" applyFont="1" applyFill="1" applyAlignment="1">
      <alignment horizontal="center"/>
      <protection/>
    </xf>
    <xf numFmtId="0" fontId="11" fillId="0" borderId="0" xfId="53" applyFont="1" applyFill="1">
      <alignment/>
      <protection/>
    </xf>
    <xf numFmtId="165" fontId="8" fillId="0" borderId="0" xfId="46" applyNumberFormat="1" applyFont="1" applyFill="1" applyAlignment="1">
      <alignment horizontal="right"/>
    </xf>
    <xf numFmtId="0" fontId="12" fillId="0" borderId="0" xfId="53" applyFont="1" applyFill="1" applyAlignment="1">
      <alignment horizontal="center"/>
      <protection/>
    </xf>
    <xf numFmtId="37" fontId="12" fillId="0" borderId="0" xfId="46" applyNumberFormat="1" applyFont="1" applyFill="1" applyBorder="1" applyAlignment="1">
      <alignment/>
    </xf>
    <xf numFmtId="0" fontId="13" fillId="0" borderId="0" xfId="53" applyFont="1" applyFill="1">
      <alignment/>
      <protection/>
    </xf>
    <xf numFmtId="0" fontId="6" fillId="0" borderId="0" xfId="53" applyFont="1" applyFill="1" applyBorder="1">
      <alignment/>
      <protection/>
    </xf>
    <xf numFmtId="37" fontId="12" fillId="0" borderId="0" xfId="46" applyNumberFormat="1" applyFont="1" applyFill="1" applyAlignment="1">
      <alignment/>
    </xf>
    <xf numFmtId="37" fontId="12" fillId="0" borderId="0" xfId="46" applyNumberFormat="1" applyFont="1" applyFill="1" applyAlignment="1">
      <alignment horizontal="center"/>
    </xf>
    <xf numFmtId="37" fontId="6" fillId="0" borderId="0" xfId="46" applyNumberFormat="1" applyFont="1" applyFill="1" applyAlignment="1">
      <alignment/>
    </xf>
    <xf numFmtId="37" fontId="6" fillId="0" borderId="0" xfId="46" applyNumberFormat="1" applyFont="1" applyFill="1" applyAlignment="1">
      <alignment horizontal="center"/>
    </xf>
    <xf numFmtId="0" fontId="5" fillId="0" borderId="0" xfId="53" applyFont="1" applyFill="1" applyAlignment="1">
      <alignment horizontal="center"/>
      <protection/>
    </xf>
    <xf numFmtId="37" fontId="5" fillId="0" borderId="0" xfId="56" applyNumberFormat="1" applyFont="1" applyFill="1" applyAlignment="1">
      <alignment horizontal="center"/>
      <protection/>
    </xf>
    <xf numFmtId="0" fontId="3" fillId="0" borderId="0" xfId="53" applyFont="1" applyFill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rmal_BALANCES_31_DIC_2005_NVOFOR_CAMBIOS_POLITICAS_CONT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98</xdr:row>
      <xdr:rowOff>28575</xdr:rowOff>
    </xdr:from>
    <xdr:to>
      <xdr:col>1</xdr:col>
      <xdr:colOff>4524375</xdr:colOff>
      <xdr:row>98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1066800" y="26927175"/>
          <a:ext cx="3848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98</xdr:row>
      <xdr:rowOff>28575</xdr:rowOff>
    </xdr:from>
    <xdr:to>
      <xdr:col>6</xdr:col>
      <xdr:colOff>390525</xdr:colOff>
      <xdr:row>98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6429375" y="26927175"/>
          <a:ext cx="3848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1162050</xdr:colOff>
      <xdr:row>98</xdr:row>
      <xdr:rowOff>28575</xdr:rowOff>
    </xdr:from>
    <xdr:to>
      <xdr:col>7</xdr:col>
      <xdr:colOff>5010150</xdr:colOff>
      <xdr:row>98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11468100" y="26927175"/>
          <a:ext cx="3848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98</xdr:row>
      <xdr:rowOff>28575</xdr:rowOff>
    </xdr:from>
    <xdr:to>
      <xdr:col>13</xdr:col>
      <xdr:colOff>0</xdr:colOff>
      <xdr:row>98</xdr:row>
      <xdr:rowOff>28575</xdr:rowOff>
    </xdr:to>
    <xdr:sp>
      <xdr:nvSpPr>
        <xdr:cNvPr id="4" name="Line 3"/>
        <xdr:cNvSpPr>
          <a:spLocks/>
        </xdr:cNvSpPr>
      </xdr:nvSpPr>
      <xdr:spPr>
        <a:xfrm flipV="1">
          <a:off x="16887825" y="26927175"/>
          <a:ext cx="381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196</xdr:row>
      <xdr:rowOff>47625</xdr:rowOff>
    </xdr:from>
    <xdr:to>
      <xdr:col>20</xdr:col>
      <xdr:colOff>238125</xdr:colOff>
      <xdr:row>208</xdr:row>
      <xdr:rowOff>142875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07350" y="47558325"/>
          <a:ext cx="45053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201</xdr:row>
      <xdr:rowOff>47625</xdr:rowOff>
    </xdr:from>
    <xdr:to>
      <xdr:col>17</xdr:col>
      <xdr:colOff>428625</xdr:colOff>
      <xdr:row>206</xdr:row>
      <xdr:rowOff>171450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07350" y="48558450"/>
          <a:ext cx="2867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5734050</xdr:colOff>
      <xdr:row>102</xdr:row>
      <xdr:rowOff>142875</xdr:rowOff>
    </xdr:from>
    <xdr:to>
      <xdr:col>11</xdr:col>
      <xdr:colOff>1028700</xdr:colOff>
      <xdr:row>108</xdr:row>
      <xdr:rowOff>9525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40100" y="28146375"/>
          <a:ext cx="39052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4810125</xdr:colOff>
      <xdr:row>74</xdr:row>
      <xdr:rowOff>19050</xdr:rowOff>
    </xdr:from>
    <xdr:to>
      <xdr:col>13</xdr:col>
      <xdr:colOff>104775</xdr:colOff>
      <xdr:row>86</xdr:row>
      <xdr:rowOff>142875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20288250"/>
          <a:ext cx="56959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6"/>
  <sheetViews>
    <sheetView tabSelected="1" zoomScale="53" zoomScaleNormal="53" zoomScalePageLayoutView="0" workbookViewId="0" topLeftCell="A26">
      <selection activeCell="B2" sqref="B2:M2"/>
    </sheetView>
  </sheetViews>
  <sheetFormatPr defaultColWidth="9.140625" defaultRowHeight="15"/>
  <cols>
    <col min="1" max="1" width="5.8515625" style="2" customWidth="1"/>
    <col min="2" max="2" width="83.8515625" style="2" customWidth="1"/>
    <col min="3" max="3" width="3.140625" style="2" customWidth="1"/>
    <col min="4" max="4" width="26.140625" style="2" customWidth="1"/>
    <col min="5" max="5" width="3.140625" style="2" customWidth="1"/>
    <col min="6" max="6" width="26.140625" style="2" customWidth="1"/>
    <col min="7" max="7" width="6.28125" style="28" customWidth="1"/>
    <col min="8" max="8" width="96.7109375" style="2" customWidth="1"/>
    <col min="9" max="9" width="3.140625" style="2" customWidth="1"/>
    <col min="10" max="10" width="26.140625" style="2" customWidth="1"/>
    <col min="11" max="11" width="3.140625" style="28" customWidth="1"/>
    <col min="12" max="12" width="26.140625" style="2" customWidth="1"/>
    <col min="13" max="13" width="0.71875" style="2" customWidth="1"/>
    <col min="14" max="16384" width="9.140625" style="2" customWidth="1"/>
  </cols>
  <sheetData>
    <row r="2" spans="1:13" ht="21.75" customHeight="1">
      <c r="A2" s="1" t="s">
        <v>99</v>
      </c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1.75" customHeight="1">
      <c r="A3" s="1"/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1.75" customHeight="1">
      <c r="A4" s="1"/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21.75" customHeight="1">
      <c r="A5" s="1"/>
      <c r="B5" s="63" t="s">
        <v>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21.75" customHeight="1">
      <c r="A6" s="1"/>
      <c r="B6" s="3"/>
      <c r="C6" s="3"/>
      <c r="D6" s="3"/>
      <c r="E6" s="3"/>
      <c r="F6" s="3"/>
      <c r="G6" s="4"/>
      <c r="H6" s="5"/>
      <c r="I6" s="5"/>
      <c r="J6" s="5"/>
      <c r="K6" s="6"/>
      <c r="L6" s="1"/>
      <c r="M6" s="1"/>
    </row>
    <row r="7" spans="1:13" ht="21.75" customHeight="1">
      <c r="A7" s="1"/>
      <c r="B7" s="63" t="s">
        <v>98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9.75" customHeight="1">
      <c r="A8" s="1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21.75" customHeight="1">
      <c r="A9" s="1"/>
      <c r="B9" s="63" t="s">
        <v>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21.75" customHeight="1">
      <c r="A10" s="1"/>
      <c r="B10" s="7"/>
      <c r="C10" s="7"/>
      <c r="D10" s="7"/>
      <c r="E10" s="7"/>
      <c r="F10" s="7"/>
      <c r="G10" s="8"/>
      <c r="H10" s="7"/>
      <c r="I10" s="7"/>
      <c r="J10" s="7"/>
      <c r="K10" s="8"/>
      <c r="L10" s="7"/>
      <c r="M10" s="7"/>
    </row>
    <row r="11" spans="1:13" ht="21.75" customHeight="1">
      <c r="A11" s="1"/>
      <c r="B11" s="1"/>
      <c r="C11" s="1"/>
      <c r="D11" s="1"/>
      <c r="E11" s="1"/>
      <c r="F11" s="1"/>
      <c r="G11" s="9"/>
      <c r="H11" s="1"/>
      <c r="I11" s="1"/>
      <c r="J11" s="1"/>
      <c r="K11" s="9"/>
      <c r="L11" s="1"/>
      <c r="M11" s="1"/>
    </row>
    <row r="12" spans="1:13" ht="21.75" customHeight="1" thickBot="1">
      <c r="A12" s="1"/>
      <c r="B12" s="10" t="s">
        <v>5</v>
      </c>
      <c r="C12" s="10"/>
      <c r="D12" s="11">
        <v>2013</v>
      </c>
      <c r="E12" s="12"/>
      <c r="F12" s="11">
        <v>2012</v>
      </c>
      <c r="G12" s="10"/>
      <c r="H12" s="12" t="s">
        <v>6</v>
      </c>
      <c r="I12" s="12"/>
      <c r="J12" s="11">
        <f>+D12</f>
        <v>2013</v>
      </c>
      <c r="K12" s="12"/>
      <c r="L12" s="11">
        <f>+F12</f>
        <v>2012</v>
      </c>
      <c r="M12" s="10"/>
    </row>
    <row r="13" spans="1:13" ht="21.75" customHeight="1">
      <c r="A13" s="1"/>
      <c r="B13" s="10"/>
      <c r="C13" s="10"/>
      <c r="D13" s="13"/>
      <c r="E13" s="12"/>
      <c r="F13" s="13"/>
      <c r="G13" s="10"/>
      <c r="H13" s="12"/>
      <c r="I13" s="12"/>
      <c r="J13" s="13"/>
      <c r="K13" s="12"/>
      <c r="L13" s="13"/>
      <c r="M13" s="10"/>
    </row>
    <row r="14" spans="1:13" ht="21.75" customHeight="1">
      <c r="A14" s="1"/>
      <c r="B14" s="14"/>
      <c r="C14" s="14"/>
      <c r="D14" s="14"/>
      <c r="E14" s="14"/>
      <c r="F14" s="14"/>
      <c r="G14" s="15"/>
      <c r="H14" s="16" t="s">
        <v>7</v>
      </c>
      <c r="I14" s="14"/>
      <c r="J14" s="14"/>
      <c r="K14" s="15"/>
      <c r="L14" s="14"/>
      <c r="M14" s="17"/>
    </row>
    <row r="15" spans="1:13" ht="21.75" customHeight="1">
      <c r="A15" s="1"/>
      <c r="B15" s="14"/>
      <c r="C15" s="14"/>
      <c r="D15" s="14"/>
      <c r="E15" s="14"/>
      <c r="F15" s="14"/>
      <c r="G15" s="15"/>
      <c r="H15" s="14"/>
      <c r="I15" s="14"/>
      <c r="J15" s="14"/>
      <c r="K15" s="15"/>
      <c r="L15" s="14"/>
      <c r="M15" s="12"/>
    </row>
    <row r="16" spans="1:13" ht="21.75" customHeight="1">
      <c r="A16" s="1"/>
      <c r="B16" s="16" t="s">
        <v>8</v>
      </c>
      <c r="C16" s="18" t="s">
        <v>9</v>
      </c>
      <c r="D16" s="19">
        <v>83345</v>
      </c>
      <c r="E16" s="18" t="s">
        <v>9</v>
      </c>
      <c r="F16" s="19">
        <v>112063</v>
      </c>
      <c r="G16" s="9"/>
      <c r="H16" s="16" t="s">
        <v>10</v>
      </c>
      <c r="I16" s="16"/>
      <c r="J16" s="16"/>
      <c r="K16" s="18"/>
      <c r="L16" s="16"/>
      <c r="M16" s="19"/>
    </row>
    <row r="17" spans="1:13" ht="21.75" customHeight="1">
      <c r="A17" s="1"/>
      <c r="B17" s="14"/>
      <c r="C17" s="14"/>
      <c r="D17" s="14"/>
      <c r="E17" s="14"/>
      <c r="F17" s="14"/>
      <c r="G17" s="15"/>
      <c r="H17" s="14" t="s">
        <v>11</v>
      </c>
      <c r="I17" s="15" t="s">
        <v>9</v>
      </c>
      <c r="J17" s="20">
        <v>0</v>
      </c>
      <c r="K17" s="21" t="s">
        <v>9</v>
      </c>
      <c r="L17" s="20">
        <v>0</v>
      </c>
      <c r="M17" s="1"/>
    </row>
    <row r="18" spans="1:13" ht="21.75" customHeight="1">
      <c r="A18" s="1"/>
      <c r="B18" s="16" t="s">
        <v>12</v>
      </c>
      <c r="C18" s="16"/>
      <c r="D18" s="16"/>
      <c r="E18" s="16"/>
      <c r="F18" s="16"/>
      <c r="G18" s="18"/>
      <c r="H18" s="14" t="s">
        <v>13</v>
      </c>
      <c r="I18" s="15"/>
      <c r="J18" s="22">
        <v>0</v>
      </c>
      <c r="K18" s="21"/>
      <c r="L18" s="22">
        <v>0</v>
      </c>
      <c r="M18" s="1"/>
    </row>
    <row r="19" spans="1:13" ht="21.75" customHeight="1">
      <c r="A19" s="1"/>
      <c r="B19" s="14" t="s">
        <v>14</v>
      </c>
      <c r="C19" s="15" t="s">
        <v>9</v>
      </c>
      <c r="D19" s="20">
        <v>0</v>
      </c>
      <c r="E19" s="15" t="s">
        <v>9</v>
      </c>
      <c r="F19" s="20">
        <v>0</v>
      </c>
      <c r="G19" s="9"/>
      <c r="H19" s="14"/>
      <c r="I19" s="18" t="s">
        <v>9</v>
      </c>
      <c r="J19" s="19">
        <f>+J17+J18</f>
        <v>0</v>
      </c>
      <c r="K19" s="23" t="s">
        <v>9</v>
      </c>
      <c r="L19" s="19">
        <f>+L17+L18</f>
        <v>0</v>
      </c>
      <c r="M19" s="1"/>
    </row>
    <row r="20" spans="1:13" ht="21.75" customHeight="1">
      <c r="A20" s="1"/>
      <c r="B20" s="14" t="s">
        <v>15</v>
      </c>
      <c r="C20" s="15"/>
      <c r="D20" s="20">
        <v>0</v>
      </c>
      <c r="E20" s="15"/>
      <c r="F20" s="20">
        <v>126020</v>
      </c>
      <c r="G20" s="9"/>
      <c r="K20" s="2"/>
      <c r="M20" s="19"/>
    </row>
    <row r="21" spans="1:13" ht="21.75" customHeight="1">
      <c r="A21" s="1"/>
      <c r="B21" s="14" t="s">
        <v>16</v>
      </c>
      <c r="C21" s="15"/>
      <c r="D21" s="20">
        <v>0</v>
      </c>
      <c r="E21" s="15"/>
      <c r="F21" s="20">
        <v>0</v>
      </c>
      <c r="G21" s="9"/>
      <c r="H21" s="16" t="s">
        <v>17</v>
      </c>
      <c r="I21" s="16"/>
      <c r="J21" s="16"/>
      <c r="K21" s="16"/>
      <c r="L21" s="16"/>
      <c r="M21" s="1"/>
    </row>
    <row r="22" spans="1:13" ht="21.75" customHeight="1">
      <c r="A22" s="1"/>
      <c r="B22" s="14" t="s">
        <v>18</v>
      </c>
      <c r="C22" s="15"/>
      <c r="D22" s="22">
        <v>292000</v>
      </c>
      <c r="E22" s="15"/>
      <c r="F22" s="22">
        <v>200000</v>
      </c>
      <c r="G22" s="9"/>
      <c r="H22" s="14" t="s">
        <v>19</v>
      </c>
      <c r="I22" s="15" t="s">
        <v>9</v>
      </c>
      <c r="J22" s="20">
        <v>0</v>
      </c>
      <c r="K22" s="21" t="s">
        <v>9</v>
      </c>
      <c r="L22" s="20">
        <v>105333</v>
      </c>
      <c r="M22" s="1"/>
    </row>
    <row r="23" spans="1:13" ht="21.75" customHeight="1">
      <c r="A23" s="1"/>
      <c r="B23" s="14"/>
      <c r="C23" s="18" t="s">
        <v>9</v>
      </c>
      <c r="D23" s="19">
        <f>SUM(D19:D22)</f>
        <v>292000</v>
      </c>
      <c r="E23" s="18" t="s">
        <v>9</v>
      </c>
      <c r="F23" s="19">
        <f>SUM(F19:F22)</f>
        <v>326020</v>
      </c>
      <c r="G23" s="18"/>
      <c r="H23" s="14" t="s">
        <v>20</v>
      </c>
      <c r="I23" s="15"/>
      <c r="J23" s="22">
        <v>0</v>
      </c>
      <c r="K23" s="21"/>
      <c r="L23" s="22">
        <v>0</v>
      </c>
      <c r="M23" s="1"/>
    </row>
    <row r="24" spans="1:13" ht="21.75" customHeight="1">
      <c r="A24" s="1"/>
      <c r="B24" s="14"/>
      <c r="C24" s="14"/>
      <c r="D24" s="19"/>
      <c r="E24" s="15"/>
      <c r="F24" s="19"/>
      <c r="G24" s="15"/>
      <c r="H24" s="14"/>
      <c r="I24" s="18" t="s">
        <v>9</v>
      </c>
      <c r="J24" s="19">
        <f>SUM(J22:J23)</f>
        <v>0</v>
      </c>
      <c r="K24" s="18" t="s">
        <v>9</v>
      </c>
      <c r="L24" s="19">
        <f>SUM(L22:L23)</f>
        <v>105333</v>
      </c>
      <c r="M24" s="1"/>
    </row>
    <row r="25" spans="1:13" ht="21.75" customHeight="1">
      <c r="A25" s="1"/>
      <c r="B25" s="16" t="s">
        <v>21</v>
      </c>
      <c r="C25" s="16"/>
      <c r="D25" s="20"/>
      <c r="E25" s="18"/>
      <c r="F25" s="20"/>
      <c r="G25" s="18"/>
      <c r="H25" s="24"/>
      <c r="I25" s="24"/>
      <c r="J25" s="25"/>
      <c r="K25" s="24"/>
      <c r="L25" s="25"/>
      <c r="M25" s="1"/>
    </row>
    <row r="26" spans="1:13" ht="21.75" customHeight="1">
      <c r="A26" s="1"/>
      <c r="B26" s="16" t="s">
        <v>22</v>
      </c>
      <c r="C26" s="18" t="s">
        <v>9</v>
      </c>
      <c r="D26" s="19">
        <v>0</v>
      </c>
      <c r="E26" s="18" t="s">
        <v>9</v>
      </c>
      <c r="F26" s="19">
        <v>0</v>
      </c>
      <c r="G26" s="18"/>
      <c r="H26" s="16" t="s">
        <v>21</v>
      </c>
      <c r="I26" s="16"/>
      <c r="J26" s="19"/>
      <c r="K26" s="16"/>
      <c r="L26" s="19"/>
      <c r="M26" s="1"/>
    </row>
    <row r="27" spans="1:13" ht="21.75" customHeight="1">
      <c r="A27" s="1"/>
      <c r="B27" s="14"/>
      <c r="C27" s="14"/>
      <c r="D27" s="14"/>
      <c r="E27" s="14"/>
      <c r="F27" s="14"/>
      <c r="G27" s="15"/>
      <c r="H27" s="16" t="s">
        <v>22</v>
      </c>
      <c r="I27" s="23" t="s">
        <v>9</v>
      </c>
      <c r="J27" s="19">
        <v>0</v>
      </c>
      <c r="K27" s="23" t="s">
        <v>9</v>
      </c>
      <c r="L27" s="19">
        <v>0</v>
      </c>
      <c r="M27" s="1"/>
    </row>
    <row r="28" spans="1:13" ht="21.75" customHeight="1">
      <c r="A28" s="1"/>
      <c r="B28" s="16" t="s">
        <v>23</v>
      </c>
      <c r="C28" s="16"/>
      <c r="D28" s="16"/>
      <c r="E28" s="16"/>
      <c r="F28" s="16"/>
      <c r="G28" s="18"/>
      <c r="H28" s="24"/>
      <c r="I28" s="24"/>
      <c r="J28" s="24"/>
      <c r="K28" s="24"/>
      <c r="L28" s="24"/>
      <c r="M28" s="25"/>
    </row>
    <row r="29" spans="1:13" ht="21.75" customHeight="1">
      <c r="A29" s="1"/>
      <c r="B29" s="14" t="s">
        <v>24</v>
      </c>
      <c r="C29" s="14"/>
      <c r="D29" s="14"/>
      <c r="E29" s="14"/>
      <c r="F29" s="14"/>
      <c r="G29" s="15"/>
      <c r="H29" s="24"/>
      <c r="I29" s="24"/>
      <c r="J29" s="24"/>
      <c r="K29" s="24"/>
      <c r="L29" s="24"/>
      <c r="M29" s="25"/>
    </row>
    <row r="30" spans="1:13" ht="21.75" customHeight="1">
      <c r="A30" s="1"/>
      <c r="B30" s="14" t="s">
        <v>25</v>
      </c>
      <c r="C30" s="15" t="s">
        <v>9</v>
      </c>
      <c r="D30" s="20">
        <v>0</v>
      </c>
      <c r="E30" s="15" t="s">
        <v>9</v>
      </c>
      <c r="F30" s="20">
        <v>0</v>
      </c>
      <c r="G30" s="9"/>
      <c r="H30" s="16" t="s">
        <v>26</v>
      </c>
      <c r="I30" s="16"/>
      <c r="J30" s="16"/>
      <c r="K30" s="16"/>
      <c r="L30" s="16"/>
      <c r="M30" s="19"/>
    </row>
    <row r="31" spans="1:13" ht="21.75" customHeight="1">
      <c r="A31" s="1"/>
      <c r="B31" s="14" t="s">
        <v>27</v>
      </c>
      <c r="C31" s="15"/>
      <c r="D31" s="20">
        <v>1360356</v>
      </c>
      <c r="E31" s="15"/>
      <c r="F31" s="20">
        <v>1366043</v>
      </c>
      <c r="G31" s="9"/>
      <c r="H31" s="14" t="s">
        <v>28</v>
      </c>
      <c r="I31" s="15" t="s">
        <v>9</v>
      </c>
      <c r="J31" s="20">
        <v>0</v>
      </c>
      <c r="K31" s="21" t="s">
        <v>9</v>
      </c>
      <c r="L31" s="20">
        <v>0</v>
      </c>
      <c r="M31" s="1"/>
    </row>
    <row r="32" spans="1:13" ht="21.75" customHeight="1">
      <c r="A32" s="1"/>
      <c r="B32" s="14" t="s">
        <v>29</v>
      </c>
      <c r="C32" s="15"/>
      <c r="D32" s="22">
        <v>0</v>
      </c>
      <c r="E32" s="15"/>
      <c r="F32" s="22">
        <v>0</v>
      </c>
      <c r="G32" s="9"/>
      <c r="H32" s="14" t="s">
        <v>30</v>
      </c>
      <c r="I32" s="15"/>
      <c r="J32" s="25"/>
      <c r="K32" s="21"/>
      <c r="L32" s="25"/>
      <c r="M32" s="1"/>
    </row>
    <row r="33" spans="1:13" ht="21.75" customHeight="1">
      <c r="A33" s="1"/>
      <c r="B33" s="14"/>
      <c r="C33" s="15" t="s">
        <v>9</v>
      </c>
      <c r="D33" s="20">
        <f>+D30+D31+D32</f>
        <v>1360356</v>
      </c>
      <c r="E33" s="15" t="s">
        <v>9</v>
      </c>
      <c r="F33" s="20">
        <f>+F30+F31+F32</f>
        <v>1366043</v>
      </c>
      <c r="G33" s="9"/>
      <c r="H33" s="14" t="s">
        <v>31</v>
      </c>
      <c r="I33" s="15"/>
      <c r="J33" s="20">
        <v>0</v>
      </c>
      <c r="K33" s="21"/>
      <c r="L33" s="20">
        <v>0</v>
      </c>
      <c r="M33" s="1"/>
    </row>
    <row r="34" spans="1:13" ht="21.75" customHeight="1">
      <c r="A34" s="1"/>
      <c r="B34" s="14" t="s">
        <v>32</v>
      </c>
      <c r="C34" s="15"/>
      <c r="D34" s="20">
        <v>0</v>
      </c>
      <c r="E34" s="15"/>
      <c r="F34" s="20">
        <v>0</v>
      </c>
      <c r="G34" s="9"/>
      <c r="H34" s="14" t="s">
        <v>33</v>
      </c>
      <c r="I34" s="15"/>
      <c r="J34" s="22">
        <v>5</v>
      </c>
      <c r="K34" s="21"/>
      <c r="L34" s="22">
        <v>9</v>
      </c>
      <c r="M34" s="1"/>
    </row>
    <row r="35" spans="1:13" ht="21.75" customHeight="1">
      <c r="A35" s="1"/>
      <c r="B35" s="14" t="s">
        <v>34</v>
      </c>
      <c r="C35" s="15"/>
      <c r="D35" s="22">
        <v>0</v>
      </c>
      <c r="E35" s="15"/>
      <c r="F35" s="22">
        <v>0</v>
      </c>
      <c r="G35" s="9"/>
      <c r="H35" s="24"/>
      <c r="I35" s="18" t="s">
        <v>9</v>
      </c>
      <c r="J35" s="19">
        <f>+J34+J31+J33</f>
        <v>5</v>
      </c>
      <c r="K35" s="18" t="s">
        <v>9</v>
      </c>
      <c r="L35" s="19">
        <f>+L34+L31+L33</f>
        <v>9</v>
      </c>
      <c r="M35" s="1"/>
    </row>
    <row r="36" spans="1:13" ht="21.75" customHeight="1">
      <c r="A36" s="1"/>
      <c r="B36" s="14"/>
      <c r="C36" s="14"/>
      <c r="D36" s="14"/>
      <c r="E36" s="14"/>
      <c r="F36" s="14"/>
      <c r="G36" s="15"/>
      <c r="H36" s="14"/>
      <c r="I36" s="15"/>
      <c r="J36" s="20"/>
      <c r="K36" s="21"/>
      <c r="L36" s="20"/>
      <c r="M36" s="1"/>
    </row>
    <row r="37" spans="1:13" ht="21.75" customHeight="1">
      <c r="A37" s="1"/>
      <c r="B37" s="16" t="s">
        <v>35</v>
      </c>
      <c r="C37" s="18" t="s">
        <v>9</v>
      </c>
      <c r="D37" s="19">
        <f>SUM(D33:D35)</f>
        <v>1360356</v>
      </c>
      <c r="E37" s="18" t="s">
        <v>9</v>
      </c>
      <c r="F37" s="19">
        <f>SUM(F33:F35)</f>
        <v>1366043</v>
      </c>
      <c r="G37" s="9"/>
      <c r="H37" s="16" t="s">
        <v>36</v>
      </c>
      <c r="I37" s="18" t="s">
        <v>9</v>
      </c>
      <c r="J37" s="26">
        <v>0</v>
      </c>
      <c r="K37" s="12" t="s">
        <v>9</v>
      </c>
      <c r="L37" s="26">
        <v>0</v>
      </c>
      <c r="M37" s="1"/>
    </row>
    <row r="38" spans="1:13" ht="21.75" customHeight="1">
      <c r="A38" s="1"/>
      <c r="B38" s="14"/>
      <c r="C38" s="14"/>
      <c r="D38" s="14"/>
      <c r="E38" s="14"/>
      <c r="F38" s="14"/>
      <c r="G38" s="15"/>
      <c r="H38" s="14"/>
      <c r="I38" s="15"/>
      <c r="J38" s="22"/>
      <c r="K38" s="21"/>
      <c r="L38" s="22"/>
      <c r="M38" s="1"/>
    </row>
    <row r="39" spans="1:13" ht="21.75" customHeight="1">
      <c r="A39" s="1"/>
      <c r="B39" s="16" t="s">
        <v>37</v>
      </c>
      <c r="C39" s="16"/>
      <c r="D39" s="16"/>
      <c r="E39" s="16"/>
      <c r="F39" s="16"/>
      <c r="G39" s="18"/>
      <c r="H39" s="16" t="s">
        <v>38</v>
      </c>
      <c r="I39" s="18" t="s">
        <v>9</v>
      </c>
      <c r="J39" s="27">
        <f>+J19+J24+J27+J35+J37</f>
        <v>5</v>
      </c>
      <c r="K39" s="23" t="s">
        <v>9</v>
      </c>
      <c r="L39" s="27">
        <f>+L19+L24+L27+L35+L37</f>
        <v>105342</v>
      </c>
      <c r="M39" s="1"/>
    </row>
    <row r="40" spans="1:13" ht="21.75" customHeight="1">
      <c r="A40" s="1"/>
      <c r="B40" s="14" t="s">
        <v>24</v>
      </c>
      <c r="C40" s="14"/>
      <c r="D40" s="14"/>
      <c r="E40" s="14"/>
      <c r="F40" s="14"/>
      <c r="G40" s="15"/>
      <c r="M40" s="1"/>
    </row>
    <row r="41" spans="1:13" ht="21.75" customHeight="1">
      <c r="A41" s="1"/>
      <c r="B41" s="14" t="s">
        <v>25</v>
      </c>
      <c r="C41" s="15" t="s">
        <v>9</v>
      </c>
      <c r="D41" s="20">
        <v>0</v>
      </c>
      <c r="E41" s="15" t="s">
        <v>9</v>
      </c>
      <c r="F41" s="20">
        <v>0</v>
      </c>
      <c r="G41" s="9"/>
      <c r="H41" s="24"/>
      <c r="I41" s="24"/>
      <c r="J41" s="24"/>
      <c r="K41" s="24"/>
      <c r="L41" s="24"/>
      <c r="M41" s="25"/>
    </row>
    <row r="42" spans="1:13" ht="21.75" customHeight="1">
      <c r="A42" s="1"/>
      <c r="B42" s="14" t="s">
        <v>39</v>
      </c>
      <c r="C42" s="15"/>
      <c r="D42" s="20">
        <v>0</v>
      </c>
      <c r="E42" s="15"/>
      <c r="F42" s="20">
        <v>0</v>
      </c>
      <c r="G42" s="9"/>
      <c r="H42" s="24"/>
      <c r="I42" s="24"/>
      <c r="J42" s="24"/>
      <c r="K42" s="24"/>
      <c r="L42" s="24"/>
      <c r="M42" s="25"/>
    </row>
    <row r="43" spans="1:13" ht="21.75" customHeight="1">
      <c r="A43" s="1"/>
      <c r="B43" s="14" t="s">
        <v>29</v>
      </c>
      <c r="C43" s="15"/>
      <c r="D43" s="22">
        <v>0</v>
      </c>
      <c r="E43" s="15"/>
      <c r="F43" s="22">
        <v>0</v>
      </c>
      <c r="G43" s="9"/>
      <c r="M43" s="19"/>
    </row>
    <row r="44" spans="1:13" ht="21.75" customHeight="1">
      <c r="A44" s="1"/>
      <c r="B44" s="14"/>
      <c r="C44" s="15" t="s">
        <v>9</v>
      </c>
      <c r="D44" s="20">
        <f>+D41+D42+D43</f>
        <v>0</v>
      </c>
      <c r="E44" s="15" t="s">
        <v>9</v>
      </c>
      <c r="F44" s="20">
        <f>+F41+F42+F43</f>
        <v>0</v>
      </c>
      <c r="G44" s="9"/>
      <c r="M44" s="19"/>
    </row>
    <row r="45" spans="1:13" ht="21.75" customHeight="1">
      <c r="A45" s="1"/>
      <c r="B45" s="14" t="s">
        <v>40</v>
      </c>
      <c r="C45" s="15"/>
      <c r="D45" s="20">
        <v>0</v>
      </c>
      <c r="E45" s="15"/>
      <c r="F45" s="20">
        <v>0</v>
      </c>
      <c r="G45" s="9"/>
      <c r="M45" s="20"/>
    </row>
    <row r="46" spans="1:13" ht="21.75" customHeight="1">
      <c r="A46" s="1"/>
      <c r="B46" s="14" t="s">
        <v>41</v>
      </c>
      <c r="C46" s="15"/>
      <c r="D46" s="22">
        <v>0</v>
      </c>
      <c r="E46" s="15"/>
      <c r="F46" s="22">
        <v>0</v>
      </c>
      <c r="G46" s="9"/>
      <c r="H46" s="16" t="s">
        <v>42</v>
      </c>
      <c r="I46" s="16"/>
      <c r="J46" s="16"/>
      <c r="K46" s="16"/>
      <c r="L46" s="16"/>
      <c r="M46" s="29"/>
    </row>
    <row r="47" spans="1:13" ht="21.75" customHeight="1">
      <c r="A47" s="1"/>
      <c r="B47" s="14"/>
      <c r="C47" s="14"/>
      <c r="D47" s="14"/>
      <c r="E47" s="14"/>
      <c r="F47" s="14"/>
      <c r="G47" s="15"/>
      <c r="M47" s="1"/>
    </row>
    <row r="48" spans="1:13" ht="21.75" customHeight="1">
      <c r="A48" s="1"/>
      <c r="B48" s="16" t="s">
        <v>43</v>
      </c>
      <c r="C48" s="18" t="s">
        <v>9</v>
      </c>
      <c r="D48" s="19">
        <f>SUM(D44:D46)</f>
        <v>0</v>
      </c>
      <c r="E48" s="18" t="s">
        <v>9</v>
      </c>
      <c r="F48" s="19">
        <f>SUM(F44:F46)</f>
        <v>0</v>
      </c>
      <c r="G48" s="9"/>
      <c r="H48" s="16" t="s">
        <v>44</v>
      </c>
      <c r="I48" s="16"/>
      <c r="J48" s="16"/>
      <c r="K48" s="16"/>
      <c r="L48" s="16"/>
      <c r="M48" s="1"/>
    </row>
    <row r="49" spans="1:13" ht="21.75" customHeight="1">
      <c r="A49" s="1"/>
      <c r="B49" s="14"/>
      <c r="C49" s="15"/>
      <c r="D49" s="20"/>
      <c r="E49" s="15"/>
      <c r="F49" s="20"/>
      <c r="G49" s="9"/>
      <c r="H49" s="14" t="s">
        <v>45</v>
      </c>
      <c r="I49" s="15" t="s">
        <v>9</v>
      </c>
      <c r="J49" s="25">
        <v>1121595</v>
      </c>
      <c r="K49" s="21" t="s">
        <v>9</v>
      </c>
      <c r="L49" s="25">
        <v>1121595</v>
      </c>
      <c r="M49" s="1"/>
    </row>
    <row r="50" spans="1:13" ht="21.75" customHeight="1">
      <c r="A50" s="1"/>
      <c r="B50" s="16" t="s">
        <v>46</v>
      </c>
      <c r="C50" s="18" t="s">
        <v>9</v>
      </c>
      <c r="D50" s="19">
        <f>+D37+D48</f>
        <v>1360356</v>
      </c>
      <c r="E50" s="18" t="s">
        <v>9</v>
      </c>
      <c r="F50" s="19">
        <f>+F37+F48</f>
        <v>1366043</v>
      </c>
      <c r="G50" s="9"/>
      <c r="H50" s="14" t="s">
        <v>47</v>
      </c>
      <c r="I50" s="15"/>
      <c r="J50" s="25"/>
      <c r="K50" s="21"/>
      <c r="L50" s="25"/>
      <c r="M50" s="1"/>
    </row>
    <row r="51" spans="1:13" ht="21.75" customHeight="1">
      <c r="A51" s="1"/>
      <c r="B51" s="14" t="s">
        <v>48</v>
      </c>
      <c r="C51" s="15"/>
      <c r="D51" s="25"/>
      <c r="E51" s="15"/>
      <c r="F51" s="25"/>
      <c r="G51" s="9"/>
      <c r="H51" s="14" t="s">
        <v>49</v>
      </c>
      <c r="I51" s="15"/>
      <c r="J51" s="25">
        <v>0</v>
      </c>
      <c r="K51" s="21"/>
      <c r="L51" s="25">
        <v>0</v>
      </c>
      <c r="M51" s="1"/>
    </row>
    <row r="52" spans="1:13" ht="21.75" customHeight="1">
      <c r="A52" s="1"/>
      <c r="B52" s="16" t="s">
        <v>50</v>
      </c>
      <c r="C52" s="18"/>
      <c r="D52" s="25"/>
      <c r="E52" s="18"/>
      <c r="F52" s="25"/>
      <c r="G52" s="9"/>
      <c r="H52" s="14" t="s">
        <v>51</v>
      </c>
      <c r="I52" s="15"/>
      <c r="J52" s="30">
        <v>0</v>
      </c>
      <c r="K52" s="21"/>
      <c r="L52" s="30">
        <v>0</v>
      </c>
      <c r="M52" s="25"/>
    </row>
    <row r="53" spans="1:13" ht="21.75" customHeight="1">
      <c r="A53" s="1"/>
      <c r="B53" s="16" t="s">
        <v>52</v>
      </c>
      <c r="C53" s="18"/>
      <c r="D53" s="31">
        <v>-26861</v>
      </c>
      <c r="E53" s="18"/>
      <c r="F53" s="31">
        <v>-40515</v>
      </c>
      <c r="G53" s="9"/>
      <c r="H53" s="24"/>
      <c r="I53" s="18" t="s">
        <v>9</v>
      </c>
      <c r="J53" s="32">
        <f>SUM(J49:J52)</f>
        <v>1121595</v>
      </c>
      <c r="K53" s="33" t="s">
        <v>9</v>
      </c>
      <c r="L53" s="32">
        <f>SUM(L49:L52)</f>
        <v>1121595</v>
      </c>
      <c r="M53" s="1"/>
    </row>
    <row r="54" spans="1:13" ht="21.75" customHeight="1">
      <c r="A54" s="1"/>
      <c r="B54" s="14"/>
      <c r="C54" s="14"/>
      <c r="D54" s="14"/>
      <c r="E54" s="14"/>
      <c r="F54" s="14"/>
      <c r="G54" s="15"/>
      <c r="H54" s="24"/>
      <c r="I54" s="24"/>
      <c r="J54" s="24"/>
      <c r="K54" s="24"/>
      <c r="L54" s="24"/>
      <c r="M54" s="25"/>
    </row>
    <row r="55" spans="1:13" ht="21.75" customHeight="1">
      <c r="A55" s="1"/>
      <c r="B55" s="16" t="s">
        <v>53</v>
      </c>
      <c r="C55" s="18" t="s">
        <v>9</v>
      </c>
      <c r="D55" s="19">
        <f>+D50+D53</f>
        <v>1333495</v>
      </c>
      <c r="E55" s="18" t="s">
        <v>9</v>
      </c>
      <c r="F55" s="19">
        <f>+F50+F53</f>
        <v>1325528</v>
      </c>
      <c r="G55" s="9"/>
      <c r="H55" s="16" t="s">
        <v>54</v>
      </c>
      <c r="I55" s="16"/>
      <c r="J55" s="16"/>
      <c r="K55" s="16"/>
      <c r="L55" s="16"/>
      <c r="M55" s="1"/>
    </row>
    <row r="56" spans="1:13" ht="21.75" customHeight="1">
      <c r="A56" s="1"/>
      <c r="B56" s="14"/>
      <c r="C56" s="15"/>
      <c r="D56" s="19"/>
      <c r="E56" s="15"/>
      <c r="F56" s="19"/>
      <c r="G56" s="9"/>
      <c r="H56" s="24"/>
      <c r="I56" s="24"/>
      <c r="J56" s="24"/>
      <c r="K56" s="24"/>
      <c r="L56" s="24"/>
      <c r="M56" s="1"/>
    </row>
    <row r="57" spans="1:13" ht="21.75" customHeight="1">
      <c r="A57" s="1"/>
      <c r="B57" s="16" t="s">
        <v>55</v>
      </c>
      <c r="C57" s="18" t="s">
        <v>9</v>
      </c>
      <c r="D57" s="19">
        <v>21</v>
      </c>
      <c r="E57" s="18" t="s">
        <v>9</v>
      </c>
      <c r="F57" s="19">
        <v>3</v>
      </c>
      <c r="G57" s="9"/>
      <c r="H57" s="14" t="s">
        <v>56</v>
      </c>
      <c r="I57" s="15" t="s">
        <v>9</v>
      </c>
      <c r="J57" s="20">
        <v>0</v>
      </c>
      <c r="K57" s="21" t="s">
        <v>9</v>
      </c>
      <c r="L57" s="20">
        <v>0</v>
      </c>
      <c r="M57" s="1"/>
    </row>
    <row r="58" spans="1:13" ht="21.75" customHeight="1">
      <c r="A58" s="1"/>
      <c r="B58" s="16"/>
      <c r="C58" s="18"/>
      <c r="D58" s="19"/>
      <c r="E58" s="18"/>
      <c r="F58" s="19"/>
      <c r="G58" s="9"/>
      <c r="H58" s="14" t="s">
        <v>57</v>
      </c>
      <c r="I58" s="15"/>
      <c r="J58" s="20">
        <v>540114</v>
      </c>
      <c r="K58" s="21"/>
      <c r="L58" s="20">
        <v>502190</v>
      </c>
      <c r="M58" s="1"/>
    </row>
    <row r="59" spans="1:13" ht="21.75" customHeight="1">
      <c r="A59" s="1"/>
      <c r="B59" s="16" t="s">
        <v>58</v>
      </c>
      <c r="C59" s="18" t="s">
        <v>9</v>
      </c>
      <c r="D59" s="19">
        <v>0</v>
      </c>
      <c r="E59" s="18" t="s">
        <v>9</v>
      </c>
      <c r="F59" s="19">
        <v>0</v>
      </c>
      <c r="G59" s="9"/>
      <c r="H59" s="14" t="s">
        <v>59</v>
      </c>
      <c r="I59" s="15"/>
      <c r="J59" s="20">
        <v>0</v>
      </c>
      <c r="K59" s="21"/>
      <c r="L59" s="20">
        <v>27</v>
      </c>
      <c r="M59" s="1"/>
    </row>
    <row r="60" spans="1:13" ht="21.75" customHeight="1">
      <c r="A60" s="1"/>
      <c r="B60" s="16"/>
      <c r="C60" s="18"/>
      <c r="D60" s="19"/>
      <c r="E60" s="18"/>
      <c r="F60" s="19"/>
      <c r="G60" s="9"/>
      <c r="H60" s="24" t="s">
        <v>60</v>
      </c>
      <c r="I60" s="4"/>
      <c r="J60" s="25"/>
      <c r="K60" s="34"/>
      <c r="L60" s="25"/>
      <c r="M60" s="1"/>
    </row>
    <row r="61" spans="1:13" ht="21.75" customHeight="1">
      <c r="A61" s="1"/>
      <c r="B61" s="16" t="s">
        <v>61</v>
      </c>
      <c r="C61" s="18" t="s">
        <v>9</v>
      </c>
      <c r="D61" s="19">
        <v>0</v>
      </c>
      <c r="E61" s="18" t="s">
        <v>9</v>
      </c>
      <c r="F61" s="19">
        <v>0</v>
      </c>
      <c r="G61" s="9"/>
      <c r="H61" s="24" t="s">
        <v>62</v>
      </c>
      <c r="I61" s="4"/>
      <c r="J61" s="20">
        <v>0</v>
      </c>
      <c r="K61" s="34"/>
      <c r="L61" s="20">
        <v>0</v>
      </c>
      <c r="M61" s="1"/>
    </row>
    <row r="62" spans="1:13" ht="21.75" customHeight="1">
      <c r="A62" s="1"/>
      <c r="B62" s="24"/>
      <c r="C62" s="4"/>
      <c r="D62" s="25"/>
      <c r="E62" s="4"/>
      <c r="F62" s="25"/>
      <c r="G62" s="9"/>
      <c r="H62" s="14" t="s">
        <v>63</v>
      </c>
      <c r="I62" s="15"/>
      <c r="J62" s="20">
        <v>0</v>
      </c>
      <c r="K62" s="21"/>
      <c r="L62" s="20">
        <v>0</v>
      </c>
      <c r="M62" s="1"/>
    </row>
    <row r="63" spans="1:13" ht="21.75" customHeight="1">
      <c r="A63" s="1"/>
      <c r="B63" s="16" t="s">
        <v>64</v>
      </c>
      <c r="C63" s="18" t="s">
        <v>9</v>
      </c>
      <c r="D63" s="26">
        <v>3229</v>
      </c>
      <c r="E63" s="18" t="s">
        <v>9</v>
      </c>
      <c r="F63" s="26">
        <v>3307</v>
      </c>
      <c r="G63" s="9"/>
      <c r="H63" s="14" t="s">
        <v>65</v>
      </c>
      <c r="I63" s="15"/>
      <c r="J63" s="20">
        <v>0</v>
      </c>
      <c r="K63" s="21"/>
      <c r="L63" s="20">
        <v>0</v>
      </c>
      <c r="M63" s="1"/>
    </row>
    <row r="64" spans="1:13" ht="21.75" customHeight="1">
      <c r="A64" s="1"/>
      <c r="B64" s="16"/>
      <c r="C64" s="18"/>
      <c r="D64" s="20"/>
      <c r="E64" s="18"/>
      <c r="F64" s="20"/>
      <c r="G64" s="9"/>
      <c r="H64" s="14" t="s">
        <v>66</v>
      </c>
      <c r="I64" s="15"/>
      <c r="J64" s="20">
        <v>0</v>
      </c>
      <c r="K64" s="21"/>
      <c r="L64" s="20">
        <v>0</v>
      </c>
      <c r="M64" s="1"/>
    </row>
    <row r="65" spans="1:13" ht="21.75" customHeight="1">
      <c r="A65" s="1"/>
      <c r="B65" s="16" t="s">
        <v>67</v>
      </c>
      <c r="C65" s="18" t="s">
        <v>9</v>
      </c>
      <c r="D65" s="19">
        <v>157</v>
      </c>
      <c r="E65" s="18" t="s">
        <v>9</v>
      </c>
      <c r="F65" s="19">
        <v>157</v>
      </c>
      <c r="G65" s="9"/>
      <c r="H65" s="14" t="s">
        <v>68</v>
      </c>
      <c r="I65" s="15"/>
      <c r="J65" s="35">
        <v>50533</v>
      </c>
      <c r="K65" s="21"/>
      <c r="L65" s="35">
        <v>37924</v>
      </c>
      <c r="M65" s="1"/>
    </row>
    <row r="66" spans="1:13" ht="21.75" customHeight="1">
      <c r="A66" s="1"/>
      <c r="B66" s="14"/>
      <c r="C66" s="14"/>
      <c r="D66" s="14"/>
      <c r="E66" s="14"/>
      <c r="F66" s="14"/>
      <c r="G66" s="9"/>
      <c r="I66" s="18" t="s">
        <v>9</v>
      </c>
      <c r="J66" s="36">
        <f>SUM(J57:J65)</f>
        <v>590647</v>
      </c>
      <c r="K66" s="23" t="s">
        <v>9</v>
      </c>
      <c r="L66" s="36">
        <f>SUM(L57:L65)</f>
        <v>540141</v>
      </c>
      <c r="M66" s="1"/>
    </row>
    <row r="67" spans="1:13" ht="21.75" customHeight="1">
      <c r="A67" s="1"/>
      <c r="B67" s="16" t="s">
        <v>69</v>
      </c>
      <c r="C67" s="16"/>
      <c r="D67" s="16"/>
      <c r="E67" s="16"/>
      <c r="F67" s="16"/>
      <c r="G67" s="9"/>
      <c r="K67" s="2"/>
      <c r="M67" s="1"/>
    </row>
    <row r="68" spans="1:13" ht="21.75" customHeight="1">
      <c r="A68" s="1"/>
      <c r="B68" s="14" t="s">
        <v>70</v>
      </c>
      <c r="C68" s="15" t="s">
        <v>9</v>
      </c>
      <c r="D68" s="20">
        <v>0</v>
      </c>
      <c r="E68" s="15" t="s">
        <v>9</v>
      </c>
      <c r="F68" s="20">
        <v>0</v>
      </c>
      <c r="G68" s="9"/>
      <c r="H68" s="16" t="s">
        <v>71</v>
      </c>
      <c r="I68" s="18" t="s">
        <v>9</v>
      </c>
      <c r="J68" s="37">
        <f>+J53+J66</f>
        <v>1712242</v>
      </c>
      <c r="K68" s="23" t="s">
        <v>9</v>
      </c>
      <c r="L68" s="37">
        <f>+L53+L66</f>
        <v>1661736</v>
      </c>
      <c r="M68" s="1"/>
    </row>
    <row r="69" spans="1:13" ht="21.75" customHeight="1">
      <c r="A69" s="1"/>
      <c r="B69" s="14" t="s">
        <v>72</v>
      </c>
      <c r="C69" s="15"/>
      <c r="D69" s="22">
        <v>0</v>
      </c>
      <c r="E69" s="15"/>
      <c r="F69" s="22">
        <v>0</v>
      </c>
      <c r="G69" s="15"/>
      <c r="H69" s="24"/>
      <c r="I69" s="4"/>
      <c r="J69" s="26"/>
      <c r="K69" s="38"/>
      <c r="L69" s="26"/>
      <c r="M69" s="1"/>
    </row>
    <row r="70" spans="1:13" ht="21.75" customHeight="1">
      <c r="A70" s="1"/>
      <c r="B70" s="14"/>
      <c r="C70" s="18" t="s">
        <v>9</v>
      </c>
      <c r="D70" s="19">
        <f>+D68+D69</f>
        <v>0</v>
      </c>
      <c r="E70" s="18" t="s">
        <v>9</v>
      </c>
      <c r="F70" s="19">
        <f>+F68+F69</f>
        <v>0</v>
      </c>
      <c r="G70" s="18"/>
      <c r="M70" s="1"/>
    </row>
    <row r="71" spans="1:13" ht="21.75" customHeight="1">
      <c r="A71" s="1"/>
      <c r="B71" s="14"/>
      <c r="C71" s="15"/>
      <c r="D71" s="35"/>
      <c r="E71" s="39"/>
      <c r="F71" s="35"/>
      <c r="G71" s="9"/>
      <c r="H71" s="14"/>
      <c r="I71" s="15"/>
      <c r="J71" s="35"/>
      <c r="K71" s="21"/>
      <c r="L71" s="35"/>
      <c r="M71" s="1"/>
    </row>
    <row r="72" spans="1:13" ht="28.5" customHeight="1" thickBot="1">
      <c r="A72" s="1"/>
      <c r="B72" s="16" t="s">
        <v>73</v>
      </c>
      <c r="C72" s="18" t="s">
        <v>9</v>
      </c>
      <c r="D72" s="40">
        <f>+D16+D23+D55+D57+D59+D61+D63+D65+D70+D26</f>
        <v>1712247</v>
      </c>
      <c r="E72" s="18" t="s">
        <v>9</v>
      </c>
      <c r="F72" s="40">
        <f>+F16+F23+F55+F57+F59+F61+F63+F65+F70+F26</f>
        <v>1767078</v>
      </c>
      <c r="G72" s="9"/>
      <c r="H72" s="16" t="s">
        <v>74</v>
      </c>
      <c r="I72" s="18" t="s">
        <v>9</v>
      </c>
      <c r="J72" s="40">
        <f>+J39+J68</f>
        <v>1712247</v>
      </c>
      <c r="K72" s="23" t="s">
        <v>9</v>
      </c>
      <c r="L72" s="40">
        <f>+L39+L68</f>
        <v>1767078</v>
      </c>
      <c r="M72" s="1"/>
    </row>
    <row r="73" spans="1:13" ht="21.75" customHeight="1" thickTop="1">
      <c r="A73" s="1"/>
      <c r="G73" s="9"/>
      <c r="K73" s="2"/>
      <c r="M73" s="1"/>
    </row>
    <row r="74" spans="1:13" ht="21.75" customHeight="1">
      <c r="A74" s="1"/>
      <c r="G74" s="9"/>
      <c r="H74" s="1"/>
      <c r="I74" s="9"/>
      <c r="J74" s="41"/>
      <c r="K74" s="1"/>
      <c r="L74" s="1"/>
      <c r="M74" s="1"/>
    </row>
    <row r="75" spans="1:13" ht="21.75" customHeight="1" thickBot="1">
      <c r="A75" s="1"/>
      <c r="B75" s="12" t="s">
        <v>75</v>
      </c>
      <c r="C75" s="12"/>
      <c r="D75" s="11">
        <f>+D12</f>
        <v>2013</v>
      </c>
      <c r="E75" s="13"/>
      <c r="F75" s="11">
        <f>+F12</f>
        <v>2012</v>
      </c>
      <c r="G75" s="9"/>
      <c r="M75" s="1"/>
    </row>
    <row r="76" spans="1:13" ht="21.75" customHeight="1">
      <c r="A76" s="1"/>
      <c r="B76" s="1"/>
      <c r="C76" s="1"/>
      <c r="D76" s="1"/>
      <c r="E76" s="15"/>
      <c r="F76" s="1"/>
      <c r="G76" s="9"/>
      <c r="M76" s="1"/>
    </row>
    <row r="77" spans="1:13" ht="21.75" customHeight="1">
      <c r="A77" s="1"/>
      <c r="B77" s="14" t="s">
        <v>76</v>
      </c>
      <c r="C77" s="15" t="s">
        <v>9</v>
      </c>
      <c r="D77" s="20">
        <v>0</v>
      </c>
      <c r="E77" s="15" t="s">
        <v>9</v>
      </c>
      <c r="F77" s="20">
        <v>0</v>
      </c>
      <c r="G77" s="9"/>
      <c r="H77" s="1"/>
      <c r="I77" s="1"/>
      <c r="J77" s="1"/>
      <c r="K77" s="9"/>
      <c r="L77" s="41"/>
      <c r="M77" s="41"/>
    </row>
    <row r="78" spans="1:13" ht="21.75" customHeight="1">
      <c r="A78" s="1"/>
      <c r="B78" s="14" t="s">
        <v>77</v>
      </c>
      <c r="C78" s="15"/>
      <c r="D78" s="20">
        <v>0</v>
      </c>
      <c r="E78" s="1"/>
      <c r="F78" s="20">
        <v>0</v>
      </c>
      <c r="G78" s="9"/>
      <c r="H78" s="1"/>
      <c r="I78" s="1"/>
      <c r="J78" s="1"/>
      <c r="K78" s="9"/>
      <c r="L78" s="41"/>
      <c r="M78" s="41"/>
    </row>
    <row r="79" spans="1:13" ht="21.75" customHeight="1">
      <c r="A79" s="1"/>
      <c r="B79" s="14" t="s">
        <v>78</v>
      </c>
      <c r="C79" s="15"/>
      <c r="D79" s="20">
        <v>0</v>
      </c>
      <c r="E79" s="1"/>
      <c r="F79" s="20">
        <v>0</v>
      </c>
      <c r="G79" s="9"/>
      <c r="H79" s="1"/>
      <c r="I79" s="1"/>
      <c r="J79" s="1"/>
      <c r="K79" s="9"/>
      <c r="L79" s="42"/>
      <c r="M79" s="42"/>
    </row>
    <row r="80" spans="1:13" ht="21.75" customHeight="1">
      <c r="A80" s="1"/>
      <c r="B80" s="14" t="s">
        <v>79</v>
      </c>
      <c r="C80" s="15"/>
      <c r="D80" s="20">
        <v>0</v>
      </c>
      <c r="E80" s="1"/>
      <c r="F80" s="20">
        <v>0</v>
      </c>
      <c r="G80" s="9"/>
      <c r="H80" s="1"/>
      <c r="I80" s="1"/>
      <c r="J80" s="1"/>
      <c r="K80" s="12"/>
      <c r="L80" s="42"/>
      <c r="M80" s="42"/>
    </row>
    <row r="81" spans="1:13" ht="21.75" customHeight="1">
      <c r="A81" s="1"/>
      <c r="B81" s="14" t="s">
        <v>80</v>
      </c>
      <c r="C81" s="15"/>
      <c r="D81" s="20">
        <v>0</v>
      </c>
      <c r="E81" s="1"/>
      <c r="F81" s="20">
        <v>0</v>
      </c>
      <c r="G81" s="9"/>
      <c r="H81" s="1"/>
      <c r="I81" s="1"/>
      <c r="J81" s="1"/>
      <c r="K81" s="9"/>
      <c r="L81" s="1"/>
      <c r="M81" s="1"/>
    </row>
    <row r="82" spans="1:13" ht="21.75" customHeight="1">
      <c r="A82" s="1"/>
      <c r="B82" s="43" t="s">
        <v>81</v>
      </c>
      <c r="C82" s="15"/>
      <c r="D82" s="20"/>
      <c r="E82" s="1"/>
      <c r="F82" s="20"/>
      <c r="G82" s="9"/>
      <c r="H82" s="1"/>
      <c r="I82" s="1"/>
      <c r="J82" s="1"/>
      <c r="K82" s="9"/>
      <c r="L82" s="1"/>
      <c r="M82" s="1"/>
    </row>
    <row r="83" spans="1:13" ht="21.75" customHeight="1">
      <c r="A83" s="1"/>
      <c r="B83" s="43" t="s">
        <v>82</v>
      </c>
      <c r="C83" s="15"/>
      <c r="D83" s="20">
        <v>0</v>
      </c>
      <c r="E83" s="1"/>
      <c r="F83" s="20">
        <v>0</v>
      </c>
      <c r="G83" s="9"/>
      <c r="H83" s="1"/>
      <c r="I83" s="1"/>
      <c r="J83" s="1"/>
      <c r="K83" s="9"/>
      <c r="L83" s="1"/>
      <c r="M83" s="1"/>
    </row>
    <row r="84" spans="1:13" ht="21.75" customHeight="1">
      <c r="A84" s="1"/>
      <c r="B84" s="14" t="s">
        <v>83</v>
      </c>
      <c r="C84" s="15"/>
      <c r="D84" s="20">
        <v>2362479</v>
      </c>
      <c r="E84" s="1"/>
      <c r="F84" s="20">
        <v>2425257</v>
      </c>
      <c r="G84" s="9"/>
      <c r="H84" s="1"/>
      <c r="I84" s="1"/>
      <c r="J84" s="1"/>
      <c r="K84" s="9"/>
      <c r="L84" s="1"/>
      <c r="M84" s="1"/>
    </row>
    <row r="85" spans="1:13" ht="21.75" customHeight="1">
      <c r="A85" s="1"/>
      <c r="B85" s="14" t="s">
        <v>84</v>
      </c>
      <c r="C85" s="15"/>
      <c r="D85" s="20">
        <v>1002428</v>
      </c>
      <c r="E85" s="1"/>
      <c r="F85" s="20">
        <v>1059895</v>
      </c>
      <c r="G85" s="9"/>
      <c r="H85" s="1"/>
      <c r="I85" s="1"/>
      <c r="J85" s="1"/>
      <c r="K85" s="9"/>
      <c r="L85" s="1"/>
      <c r="M85" s="1"/>
    </row>
    <row r="86" spans="1:13" ht="21.75" customHeight="1">
      <c r="A86" s="1"/>
      <c r="G86" s="9"/>
      <c r="H86" s="1"/>
      <c r="I86" s="1"/>
      <c r="J86" s="1"/>
      <c r="K86" s="9"/>
      <c r="L86" s="1"/>
      <c r="M86" s="1"/>
    </row>
    <row r="87" spans="1:13" ht="21.75" customHeight="1">
      <c r="A87" s="1"/>
      <c r="G87" s="9"/>
      <c r="H87" s="1"/>
      <c r="I87" s="1"/>
      <c r="J87" s="1"/>
      <c r="K87" s="9"/>
      <c r="L87" s="1"/>
      <c r="M87" s="1"/>
    </row>
    <row r="88" spans="1:13" ht="21.75" customHeight="1">
      <c r="A88" s="1"/>
      <c r="G88" s="9"/>
      <c r="H88" s="1"/>
      <c r="I88" s="1"/>
      <c r="J88" s="1"/>
      <c r="K88" s="9"/>
      <c r="L88" s="1"/>
      <c r="M88" s="1"/>
    </row>
    <row r="89" spans="1:13" ht="21.75" customHeight="1">
      <c r="A89" s="1"/>
      <c r="B89" s="64" t="s">
        <v>85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1"/>
    </row>
    <row r="90" spans="1:13" ht="21.75" customHeight="1">
      <c r="A90" s="1"/>
      <c r="G90" s="9"/>
      <c r="H90" s="1"/>
      <c r="I90" s="1"/>
      <c r="J90" s="1"/>
      <c r="K90" s="9"/>
      <c r="L90" s="1"/>
      <c r="M90" s="1"/>
    </row>
    <row r="91" spans="1:13" ht="21.75" customHeight="1">
      <c r="A91" s="1"/>
      <c r="M91" s="1"/>
    </row>
    <row r="92" spans="1:13" ht="21.75" customHeight="1">
      <c r="A92" s="1"/>
      <c r="G92" s="9"/>
      <c r="H92" s="1"/>
      <c r="I92" s="1"/>
      <c r="J92" s="1"/>
      <c r="K92" s="9"/>
      <c r="L92" s="35"/>
      <c r="M92" s="35"/>
    </row>
    <row r="93" spans="1:13" ht="21.75" customHeight="1">
      <c r="A93" s="1"/>
      <c r="B93" s="1"/>
      <c r="C93" s="1"/>
      <c r="D93" s="1"/>
      <c r="E93" s="1"/>
      <c r="F93" s="1"/>
      <c r="G93" s="9"/>
      <c r="H93" s="1"/>
      <c r="I93" s="1"/>
      <c r="J93" s="1"/>
      <c r="K93" s="29"/>
      <c r="L93" s="29"/>
      <c r="M93" s="29"/>
    </row>
    <row r="94" spans="1:13" ht="21.75" customHeight="1">
      <c r="A94" s="1"/>
      <c r="B94" s="1"/>
      <c r="C94" s="1"/>
      <c r="D94" s="1"/>
      <c r="E94" s="1"/>
      <c r="F94" s="1"/>
      <c r="G94" s="9"/>
      <c r="H94" s="1"/>
      <c r="I94" s="1"/>
      <c r="J94" s="1"/>
      <c r="K94" s="29"/>
      <c r="L94" s="29"/>
      <c r="M94" s="29"/>
    </row>
    <row r="95" spans="1:13" ht="21.75" customHeight="1">
      <c r="A95" s="1"/>
      <c r="B95" s="1"/>
      <c r="C95" s="1"/>
      <c r="D95" s="1"/>
      <c r="E95" s="1"/>
      <c r="F95" s="1"/>
      <c r="G95" s="9"/>
      <c r="H95" s="1"/>
      <c r="I95" s="1"/>
      <c r="J95" s="1"/>
      <c r="K95" s="10"/>
      <c r="L95" s="44"/>
      <c r="M95" s="44"/>
    </row>
    <row r="96" spans="1:13" s="45" customFormat="1" ht="21.75" customHeight="1">
      <c r="A96" s="1"/>
      <c r="M96" s="46"/>
    </row>
    <row r="97" spans="1:13" s="45" customFormat="1" ht="21.75" customHeight="1">
      <c r="A97" s="1"/>
      <c r="B97" s="1"/>
      <c r="C97" s="1"/>
      <c r="D97" s="1"/>
      <c r="E97" s="1"/>
      <c r="F97" s="1"/>
      <c r="G97" s="9"/>
      <c r="H97" s="1"/>
      <c r="I97" s="1"/>
      <c r="J97" s="1"/>
      <c r="K97" s="9"/>
      <c r="L97" s="1"/>
      <c r="M97" s="1"/>
    </row>
    <row r="98" spans="1:13" s="45" customFormat="1" ht="21.75" customHeight="1">
      <c r="A98" s="1"/>
      <c r="B98" s="1"/>
      <c r="C98" s="1"/>
      <c r="D98" s="1"/>
      <c r="E98" s="1"/>
      <c r="F98" s="1"/>
      <c r="G98" s="9"/>
      <c r="H98" s="1"/>
      <c r="I98" s="1"/>
      <c r="J98" s="1"/>
      <c r="K98" s="9"/>
      <c r="L98" s="1"/>
      <c r="M98" s="1"/>
    </row>
    <row r="99" spans="1:13" s="45" customFormat="1" ht="21.75" customHeight="1">
      <c r="A99" s="4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47"/>
      <c r="M99" s="47"/>
    </row>
    <row r="100" spans="1:13" s="45" customFormat="1" ht="21.75" customHeight="1">
      <c r="A100" s="62" t="s">
        <v>86</v>
      </c>
      <c r="B100" s="62"/>
      <c r="C100" s="10"/>
      <c r="D100" s="62" t="s">
        <v>87</v>
      </c>
      <c r="E100" s="62"/>
      <c r="F100" s="62"/>
      <c r="G100" s="62"/>
      <c r="H100" s="10" t="s">
        <v>88</v>
      </c>
      <c r="I100" s="62" t="s">
        <v>89</v>
      </c>
      <c r="J100" s="62"/>
      <c r="K100" s="62"/>
      <c r="L100" s="62"/>
      <c r="M100" s="62"/>
    </row>
    <row r="101" spans="1:13" s="45" customFormat="1" ht="21.75" customHeight="1">
      <c r="A101" s="62" t="s">
        <v>90</v>
      </c>
      <c r="B101" s="62"/>
      <c r="C101" s="10"/>
      <c r="D101" s="62" t="s">
        <v>91</v>
      </c>
      <c r="E101" s="62"/>
      <c r="F101" s="62"/>
      <c r="G101" s="62"/>
      <c r="H101" s="10" t="s">
        <v>92</v>
      </c>
      <c r="I101" s="62" t="s">
        <v>93</v>
      </c>
      <c r="J101" s="62"/>
      <c r="K101" s="62"/>
      <c r="L101" s="62"/>
      <c r="M101" s="62"/>
    </row>
    <row r="102" spans="1:13" s="45" customFormat="1" ht="21.75" customHeight="1">
      <c r="A102" s="62" t="s">
        <v>94</v>
      </c>
      <c r="B102" s="62"/>
      <c r="C102" s="10"/>
      <c r="D102" s="62" t="s">
        <v>95</v>
      </c>
      <c r="E102" s="62"/>
      <c r="F102" s="62"/>
      <c r="G102" s="62"/>
      <c r="H102" s="10" t="s">
        <v>96</v>
      </c>
      <c r="I102" s="10"/>
      <c r="J102" s="10"/>
      <c r="K102" s="10"/>
      <c r="L102" s="47"/>
      <c r="M102" s="47"/>
    </row>
    <row r="103" spans="1:13" s="45" customFormat="1" ht="21.75" customHeight="1">
      <c r="A103" s="1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1"/>
    </row>
    <row r="104" spans="1:13" s="45" customFormat="1" ht="21.75" customHeight="1">
      <c r="A104" s="1"/>
      <c r="B104" s="1"/>
      <c r="C104" s="1"/>
      <c r="D104" s="1"/>
      <c r="E104" s="1"/>
      <c r="F104" s="1"/>
      <c r="G104" s="9"/>
      <c r="H104" s="1"/>
      <c r="I104" s="1"/>
      <c r="J104" s="1"/>
      <c r="K104" s="9"/>
      <c r="L104" s="1"/>
      <c r="M104" s="1"/>
    </row>
    <row r="105" spans="2:13" s="45" customFormat="1" ht="21.75" customHeight="1">
      <c r="B105" s="48"/>
      <c r="C105" s="48"/>
      <c r="D105" s="48"/>
      <c r="E105" s="48"/>
      <c r="F105" s="48"/>
      <c r="G105" s="49"/>
      <c r="H105" s="48"/>
      <c r="I105" s="48"/>
      <c r="J105" s="48"/>
      <c r="K105" s="49"/>
      <c r="L105" s="48"/>
      <c r="M105" s="48"/>
    </row>
    <row r="106" spans="3:13" s="45" customFormat="1" ht="21.75" customHeight="1">
      <c r="C106" s="48"/>
      <c r="D106" s="48"/>
      <c r="E106" s="48"/>
      <c r="F106" s="48"/>
      <c r="G106" s="49"/>
      <c r="H106" s="48"/>
      <c r="I106" s="48"/>
      <c r="J106" s="48"/>
      <c r="K106" s="49"/>
      <c r="L106" s="48"/>
      <c r="M106" s="48"/>
    </row>
    <row r="107" spans="2:13" s="45" customFormat="1" ht="21.75" customHeight="1">
      <c r="B107" s="48"/>
      <c r="C107" s="48"/>
      <c r="D107" s="48"/>
      <c r="E107" s="48"/>
      <c r="F107" s="48"/>
      <c r="G107" s="49"/>
      <c r="H107" s="48"/>
      <c r="I107" s="48"/>
      <c r="J107" s="48"/>
      <c r="K107" s="49"/>
      <c r="L107" s="48"/>
      <c r="M107" s="48"/>
    </row>
    <row r="108" spans="2:13" s="45" customFormat="1" ht="21.75" customHeight="1">
      <c r="B108" s="1" t="s">
        <v>97</v>
      </c>
      <c r="C108" s="48"/>
      <c r="D108" s="48"/>
      <c r="E108" s="48"/>
      <c r="F108" s="48"/>
      <c r="G108" s="49"/>
      <c r="H108" s="48"/>
      <c r="I108" s="48"/>
      <c r="J108" s="48"/>
      <c r="K108" s="49"/>
      <c r="L108" s="48"/>
      <c r="M108" s="48"/>
    </row>
    <row r="109" spans="2:13" s="45" customFormat="1" ht="21.75" customHeight="1">
      <c r="B109" s="48"/>
      <c r="C109" s="48"/>
      <c r="D109" s="48"/>
      <c r="E109" s="48"/>
      <c r="F109" s="48"/>
      <c r="G109" s="49"/>
      <c r="H109" s="48"/>
      <c r="I109" s="48"/>
      <c r="J109" s="48"/>
      <c r="K109" s="49"/>
      <c r="L109" s="48"/>
      <c r="M109" s="48"/>
    </row>
    <row r="110" spans="2:13" s="45" customFormat="1" ht="18.75">
      <c r="B110" s="48"/>
      <c r="C110" s="48"/>
      <c r="D110" s="48"/>
      <c r="E110" s="48"/>
      <c r="F110" s="48"/>
      <c r="G110" s="49"/>
      <c r="H110" s="48"/>
      <c r="I110" s="48"/>
      <c r="J110" s="48"/>
      <c r="K110" s="49"/>
      <c r="L110" s="48"/>
      <c r="M110" s="48"/>
    </row>
    <row r="111" spans="2:13" s="45" customFormat="1" ht="18.75">
      <c r="B111" s="48"/>
      <c r="C111" s="48"/>
      <c r="D111" s="48"/>
      <c r="E111" s="48"/>
      <c r="F111" s="48"/>
      <c r="G111" s="49"/>
      <c r="H111" s="48"/>
      <c r="I111" s="48"/>
      <c r="J111" s="48"/>
      <c r="K111" s="49"/>
      <c r="L111" s="48"/>
      <c r="M111" s="48"/>
    </row>
    <row r="112" spans="2:13" s="45" customFormat="1" ht="18.75">
      <c r="B112" s="48"/>
      <c r="C112" s="48"/>
      <c r="D112" s="48"/>
      <c r="E112" s="48"/>
      <c r="F112" s="48"/>
      <c r="G112" s="49"/>
      <c r="H112" s="48"/>
      <c r="I112" s="48"/>
      <c r="J112" s="48"/>
      <c r="K112" s="49"/>
      <c r="L112" s="48"/>
      <c r="M112" s="48"/>
    </row>
    <row r="113" spans="2:13" s="45" customFormat="1" ht="18.75">
      <c r="B113" s="48"/>
      <c r="C113" s="48"/>
      <c r="D113" s="48"/>
      <c r="E113" s="48"/>
      <c r="F113" s="48"/>
      <c r="G113" s="49"/>
      <c r="H113" s="48"/>
      <c r="I113" s="48"/>
      <c r="J113" s="48"/>
      <c r="K113" s="49"/>
      <c r="L113" s="48"/>
      <c r="M113" s="48"/>
    </row>
    <row r="114" spans="2:13" s="45" customFormat="1" ht="18.75">
      <c r="B114" s="48"/>
      <c r="C114" s="48"/>
      <c r="D114" s="48"/>
      <c r="E114" s="48"/>
      <c r="F114" s="48"/>
      <c r="G114" s="49"/>
      <c r="H114" s="48"/>
      <c r="I114" s="48"/>
      <c r="J114" s="48"/>
      <c r="K114" s="49"/>
      <c r="L114" s="48"/>
      <c r="M114" s="48"/>
    </row>
    <row r="115" spans="1:13" s="52" customFormat="1" ht="16.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0"/>
      <c r="M115" s="50"/>
    </row>
    <row r="116" spans="1:13" s="52" customFormat="1" ht="17.25">
      <c r="A116" s="50"/>
      <c r="B116" s="51"/>
      <c r="C116" s="51"/>
      <c r="D116" s="53"/>
      <c r="E116" s="51"/>
      <c r="F116" s="51"/>
      <c r="G116" s="51"/>
      <c r="H116" s="51"/>
      <c r="I116" s="51"/>
      <c r="J116" s="51"/>
      <c r="K116" s="51"/>
      <c r="L116" s="50"/>
      <c r="M116" s="50"/>
    </row>
    <row r="117" spans="1:13" s="52" customFormat="1" ht="16.5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0"/>
      <c r="M117" s="50"/>
    </row>
    <row r="118" spans="1:13" s="52" customFormat="1" ht="16.5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0"/>
      <c r="M118" s="50"/>
    </row>
    <row r="119" spans="1:13" s="52" customFormat="1" ht="16.5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0"/>
      <c r="M119" s="50"/>
    </row>
    <row r="120" spans="1:13" s="52" customFormat="1" ht="16.5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0"/>
      <c r="M120" s="50"/>
    </row>
    <row r="121" spans="1:13" s="52" customFormat="1" ht="16.5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0"/>
      <c r="M121" s="50"/>
    </row>
    <row r="122" spans="1:13" s="52" customFormat="1" ht="16.5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0"/>
      <c r="M122" s="50"/>
    </row>
    <row r="123" spans="1:13" s="52" customFormat="1" ht="16.5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0"/>
      <c r="M123" s="50"/>
    </row>
    <row r="124" spans="1:13" s="52" customFormat="1" ht="15.75" customHeight="1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0"/>
      <c r="M124" s="50"/>
    </row>
    <row r="125" spans="1:13" s="52" customFormat="1" ht="15.75" customHeight="1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0"/>
      <c r="M125" s="50"/>
    </row>
    <row r="126" spans="1:13" s="52" customFormat="1" ht="15.75" customHeight="1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0"/>
      <c r="M126" s="50"/>
    </row>
    <row r="127" spans="1:13" s="52" customFormat="1" ht="15.75" customHeight="1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0"/>
      <c r="M127" s="50"/>
    </row>
    <row r="128" spans="1:13" s="52" customFormat="1" ht="15.75" customHeight="1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0"/>
      <c r="M128" s="50"/>
    </row>
    <row r="129" spans="1:13" s="52" customFormat="1" ht="15.75" customHeight="1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0"/>
      <c r="M129" s="50"/>
    </row>
    <row r="130" spans="1:13" s="52" customFormat="1" ht="15.75" customHeight="1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0"/>
      <c r="M130" s="50"/>
    </row>
    <row r="131" spans="1:13" s="52" customFormat="1" ht="15.75" customHeight="1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0"/>
      <c r="M131" s="50"/>
    </row>
    <row r="132" spans="1:13" s="52" customFormat="1" ht="9" customHeight="1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0"/>
      <c r="M132" s="50"/>
    </row>
    <row r="133" spans="1:13" s="52" customFormat="1" ht="15.75" customHeight="1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0"/>
      <c r="M133" s="50"/>
    </row>
    <row r="134" spans="1:13" s="52" customFormat="1" ht="15.75" customHeight="1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0"/>
      <c r="M134" s="50"/>
    </row>
    <row r="135" spans="11:13" ht="15.75" customHeight="1">
      <c r="K135" s="54"/>
      <c r="L135" s="55"/>
      <c r="M135" s="55"/>
    </row>
    <row r="136" spans="11:13" ht="15.75" customHeight="1">
      <c r="K136" s="54"/>
      <c r="L136" s="55"/>
      <c r="M136" s="55"/>
    </row>
    <row r="137" spans="11:13" ht="15.75" customHeight="1">
      <c r="K137" s="54"/>
      <c r="L137" s="55"/>
      <c r="M137" s="55"/>
    </row>
    <row r="138" spans="2:13" ht="15.75" customHeight="1">
      <c r="B138" s="45"/>
      <c r="C138" s="45"/>
      <c r="D138" s="45"/>
      <c r="E138" s="45"/>
      <c r="F138" s="45"/>
      <c r="K138" s="54"/>
      <c r="L138" s="55"/>
      <c r="M138" s="55"/>
    </row>
    <row r="139" spans="2:13" ht="15.75" customHeight="1">
      <c r="B139" s="56"/>
      <c r="C139" s="56"/>
      <c r="D139" s="56"/>
      <c r="E139" s="56"/>
      <c r="F139" s="56"/>
      <c r="K139" s="54"/>
      <c r="L139" s="55"/>
      <c r="M139" s="55"/>
    </row>
    <row r="140" spans="11:13" ht="15.75" customHeight="1">
      <c r="K140" s="54"/>
      <c r="L140" s="55"/>
      <c r="M140" s="55"/>
    </row>
    <row r="141" spans="11:13" ht="15.75" customHeight="1">
      <c r="K141" s="54"/>
      <c r="L141" s="55"/>
      <c r="M141" s="55"/>
    </row>
    <row r="142" spans="11:13" ht="15.75" customHeight="1">
      <c r="K142" s="54"/>
      <c r="L142" s="55"/>
      <c r="M142" s="55"/>
    </row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>
      <c r="A155" s="57"/>
    </row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6" customHeight="1"/>
    <row r="172" ht="23.2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3.5"/>
    <row r="209" ht="13.5"/>
    <row r="240" spans="2:7" ht="13.5">
      <c r="B240" s="58"/>
      <c r="C240" s="58"/>
      <c r="D240" s="58"/>
      <c r="E240" s="58"/>
      <c r="F240" s="58"/>
      <c r="G240" s="59"/>
    </row>
    <row r="241" spans="2:7" ht="13.5">
      <c r="B241" s="58"/>
      <c r="C241" s="58"/>
      <c r="D241" s="58"/>
      <c r="E241" s="58"/>
      <c r="F241" s="58"/>
      <c r="G241" s="59"/>
    </row>
    <row r="242" spans="2:7" ht="13.5">
      <c r="B242" s="58"/>
      <c r="C242" s="58"/>
      <c r="D242" s="58"/>
      <c r="E242" s="58"/>
      <c r="F242" s="58"/>
      <c r="G242" s="59"/>
    </row>
    <row r="243" spans="2:7" ht="13.5">
      <c r="B243" s="58"/>
      <c r="C243" s="58"/>
      <c r="D243" s="58"/>
      <c r="E243" s="58"/>
      <c r="F243" s="58"/>
      <c r="G243" s="59"/>
    </row>
    <row r="244" spans="2:7" ht="13.5">
      <c r="B244" s="58"/>
      <c r="C244" s="58"/>
      <c r="D244" s="58"/>
      <c r="E244" s="58"/>
      <c r="F244" s="58"/>
      <c r="G244" s="59"/>
    </row>
    <row r="245" spans="2:7" ht="13.5">
      <c r="B245" s="60"/>
      <c r="C245" s="60"/>
      <c r="D245" s="60"/>
      <c r="E245" s="60"/>
      <c r="F245" s="60"/>
      <c r="G245" s="61"/>
    </row>
    <row r="246" spans="2:7" ht="13.5">
      <c r="B246" s="60"/>
      <c r="C246" s="60"/>
      <c r="D246" s="60"/>
      <c r="E246" s="60"/>
      <c r="F246" s="60"/>
      <c r="G246" s="61"/>
    </row>
  </sheetData>
  <sheetProtection password="AFAA" sheet="1" objects="1" scenarios="1" selectLockedCells="1" selectUnlockedCells="1"/>
  <mergeCells count="16">
    <mergeCell ref="B8:M8"/>
    <mergeCell ref="B2:M2"/>
    <mergeCell ref="B3:M3"/>
    <mergeCell ref="B4:M4"/>
    <mergeCell ref="B5:M5"/>
    <mergeCell ref="B7:M7"/>
    <mergeCell ref="A102:B102"/>
    <mergeCell ref="D102:G102"/>
    <mergeCell ref="B9:M9"/>
    <mergeCell ref="B89:L89"/>
    <mergeCell ref="A100:B100"/>
    <mergeCell ref="D100:G100"/>
    <mergeCell ref="I100:M100"/>
    <mergeCell ref="A101:B101"/>
    <mergeCell ref="D101:G101"/>
    <mergeCell ref="I101:M101"/>
  </mergeCells>
  <printOptions horizontalCentered="1" verticalCentered="1"/>
  <pageMargins left="0" right="0" top="0.07874015748031496" bottom="0.07874015748031496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General</dc:title>
  <dc:subject/>
  <dc:creator>Mireya Garcia Madrigal</dc:creator>
  <cp:keywords/>
  <dc:description/>
  <cp:lastModifiedBy>Lilia Ivonne Pineda Castañeda</cp:lastModifiedBy>
  <cp:lastPrinted>2014-03-12T19:34:41Z</cp:lastPrinted>
  <dcterms:created xsi:type="dcterms:W3CDTF">2014-02-24T17:24:56Z</dcterms:created>
  <dcterms:modified xsi:type="dcterms:W3CDTF">2014-03-19T22:37:59Z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