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95" windowHeight="7140" activeTab="0"/>
  </bookViews>
  <sheets>
    <sheet name="EDO. CAMBIOS.SIT.FIN" sheetId="1" r:id="rId1"/>
  </sheets>
  <definedNames>
    <definedName name="_xlnm.Print_Area" localSheetId="0">'EDO. CAMBIOS.SIT.FIN'!$A$2:$F$97</definedName>
  </definedNames>
  <calcPr fullCalcOnLoad="1"/>
</workbook>
</file>

<file path=xl/sharedStrings.xml><?xml version="1.0" encoding="utf-8"?>
<sst xmlns="http://schemas.openxmlformats.org/spreadsheetml/2006/main" count="44" uniqueCount="44">
  <si>
    <t>BANCO DE MEXICO</t>
  </si>
  <si>
    <t>FONDO DE GARANTIA Y FOMENTO PARA LAS ACTIVIDADES PESQUERAS</t>
  </si>
  <si>
    <t>MORELIA, MICH.</t>
  </si>
  <si>
    <t>(cifras en miles de pesos)</t>
  </si>
  <si>
    <t>Dr. Rafael Gamboa González</t>
  </si>
  <si>
    <t>Lic. Alberto Lara López</t>
  </si>
  <si>
    <t>C.P. Francisco Sánchez Barrón</t>
  </si>
  <si>
    <t>Director General y</t>
  </si>
  <si>
    <t>Director General Adjunto</t>
  </si>
  <si>
    <t>Director de Finanzas</t>
  </si>
  <si>
    <t>Subdirector de Contabilidad</t>
  </si>
  <si>
    <t>Delegado Fiduciario Especial</t>
  </si>
  <si>
    <t>de Finanzas</t>
  </si>
  <si>
    <t>y Planeación Corporativa</t>
  </si>
  <si>
    <t>Las notas que se acompañan forman parte integrante de los estados financieros.</t>
  </si>
  <si>
    <t>ANTIGUA CARRETERA A PATZCUARO No. 8555 COL. EX-HACIENDA SAN JOSE DE LA HUERTA</t>
  </si>
  <si>
    <t>ESTADOS DE CAMBIOS EN LA SITUACION FINANCIERA DEL 1° DE ENERO AL 31 DE DICIEMBRE DE 2013 Y 2012</t>
  </si>
  <si>
    <t>2 0 1 3</t>
  </si>
  <si>
    <t>2 0 1 2</t>
  </si>
  <si>
    <t>ACTIVIDADES DE OPERACION</t>
  </si>
  <si>
    <t>Resultado Neto (Nota 27)</t>
  </si>
  <si>
    <t>Partidas  aplicadas a resultados que no generaron o  requirieron de la utilización de recursos:</t>
  </si>
  <si>
    <t>Estimación por irrecuperabilidad o difícil cobro (Nota 15)</t>
  </si>
  <si>
    <t>Depreciación y amortización (Nota 17)</t>
  </si>
  <si>
    <t>Disminución en participación accionaria (Nota 18)</t>
  </si>
  <si>
    <t>Aumento o disminución de partidas relacionadas con la operación:</t>
  </si>
  <si>
    <t>Aumento de cartera de créditos</t>
  </si>
  <si>
    <t>Disminución de operaciones de tesoreria</t>
  </si>
  <si>
    <t>Disminución de préstamos bancarios y de otros organismos</t>
  </si>
  <si>
    <t>Aumento en otras cuentas por cobrar</t>
  </si>
  <si>
    <t>Disminución en otras cuentas por pagar</t>
  </si>
  <si>
    <t>Recursos utilizados (generados) por la operación</t>
  </si>
  <si>
    <t>ACTIVIDADES DE FINANCIAMIENTO</t>
  </si>
  <si>
    <t>Aumento o reembolso de aportaciones</t>
  </si>
  <si>
    <t>Recursos generados o utilizados en actividades de financiamiento</t>
  </si>
  <si>
    <t>ACTIVIDADES DE INVERSION</t>
  </si>
  <si>
    <t>Adquisiciones o ventas de activo fijo, bienes adjudicados y de inversiones permanentes en acciones (Nota 16)</t>
  </si>
  <si>
    <t>Recursos generados o utilizados en actividades de inversión</t>
  </si>
  <si>
    <t>DISMINUCION (AUMENTO) DE EFECTIVO Y EQUIVALENTES</t>
  </si>
  <si>
    <t>EFECTIVO Y EQUIVALENTES AL PRINCIPIO DEL PERIODO</t>
  </si>
  <si>
    <r>
      <t xml:space="preserve">EFECTIVO Y EQUIVALENTES AL FINAL DEL PERIODO </t>
    </r>
    <r>
      <rPr>
        <sz val="14"/>
        <rFont val="Century Gothic"/>
        <family val="2"/>
      </rPr>
      <t>(Nota 9)</t>
    </r>
  </si>
  <si>
    <t xml:space="preserve">  </t>
  </si>
  <si>
    <t xml:space="preserve"> </t>
  </si>
  <si>
    <t xml:space="preserve">Ing. Rubén Villagrán Muñoz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</si>
</sst>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mic Sans MS"/>
      <family val="4"/>
    </font>
    <font>
      <sz val="14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double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59" applyFont="1" applyFill="1">
      <alignment/>
      <protection/>
    </xf>
    <xf numFmtId="37" fontId="4" fillId="0" borderId="0" xfId="59" applyNumberFormat="1" applyFont="1" applyFill="1" applyProtection="1">
      <alignment/>
      <protection/>
    </xf>
    <xf numFmtId="0" fontId="6" fillId="0" borderId="0" xfId="59" applyNumberFormat="1" applyFont="1" applyFill="1" applyAlignment="1" applyProtection="1">
      <alignment horizontal="center"/>
      <protection/>
    </xf>
    <xf numFmtId="37" fontId="4" fillId="0" borderId="10" xfId="59" applyNumberFormat="1" applyFont="1" applyFill="1" applyBorder="1" applyProtection="1">
      <alignment/>
      <protection/>
    </xf>
    <xf numFmtId="37" fontId="6" fillId="0" borderId="0" xfId="59" applyNumberFormat="1" applyFont="1" applyFill="1" applyProtection="1">
      <alignment/>
      <protection/>
    </xf>
    <xf numFmtId="37" fontId="6" fillId="0" borderId="0" xfId="60" applyNumberFormat="1" applyFont="1" applyFill="1" applyAlignment="1" applyProtection="1">
      <alignment horizontal="center"/>
      <protection/>
    </xf>
    <xf numFmtId="37" fontId="6" fillId="0" borderId="0" xfId="60" applyNumberFormat="1" applyFont="1" applyFill="1" applyProtection="1">
      <alignment/>
      <protection/>
    </xf>
    <xf numFmtId="0" fontId="6" fillId="0" borderId="11" xfId="60" applyFont="1" applyFill="1" applyBorder="1" applyAlignment="1">
      <alignment horizontal="center"/>
      <protection/>
    </xf>
    <xf numFmtId="0" fontId="4" fillId="0" borderId="0" xfId="60" applyFont="1" applyFill="1">
      <alignment/>
      <protection/>
    </xf>
    <xf numFmtId="37" fontId="6" fillId="0" borderId="0" xfId="59" applyNumberFormat="1" applyFont="1" applyFill="1" applyBorder="1" applyProtection="1">
      <alignment/>
      <protection/>
    </xf>
    <xf numFmtId="166" fontId="4" fillId="0" borderId="0" xfId="53" applyNumberFormat="1" applyFont="1" applyFill="1" applyAlignment="1" applyProtection="1">
      <alignment/>
      <protection/>
    </xf>
    <xf numFmtId="164" fontId="4" fillId="0" borderId="0" xfId="49" applyNumberFormat="1" applyFont="1" applyFill="1" applyAlignment="1">
      <alignment/>
    </xf>
    <xf numFmtId="37" fontId="4" fillId="0" borderId="0" xfId="59" applyNumberFormat="1" applyFont="1" applyFill="1">
      <alignment/>
      <protection/>
    </xf>
    <xf numFmtId="164" fontId="4" fillId="0" borderId="0" xfId="49" applyNumberFormat="1" applyFont="1" applyFill="1" applyBorder="1" applyAlignment="1">
      <alignment/>
    </xf>
    <xf numFmtId="37" fontId="4" fillId="0" borderId="0" xfId="60" applyNumberFormat="1" applyFont="1" applyFill="1" applyProtection="1">
      <alignment/>
      <protection/>
    </xf>
    <xf numFmtId="164" fontId="4" fillId="0" borderId="10" xfId="49" applyNumberFormat="1" applyFont="1" applyFill="1" applyBorder="1" applyAlignment="1">
      <alignment/>
    </xf>
    <xf numFmtId="37" fontId="4" fillId="0" borderId="0" xfId="59" applyNumberFormat="1" applyFont="1" applyFill="1" applyBorder="1" applyProtection="1">
      <alignment/>
      <protection/>
    </xf>
    <xf numFmtId="164" fontId="4" fillId="0" borderId="0" xfId="59" applyNumberFormat="1" applyFont="1" applyFill="1">
      <alignment/>
      <protection/>
    </xf>
    <xf numFmtId="166" fontId="6" fillId="0" borderId="0" xfId="53" applyNumberFormat="1" applyFont="1" applyFill="1" applyAlignment="1" applyProtection="1">
      <alignment/>
      <protection/>
    </xf>
    <xf numFmtId="37" fontId="4" fillId="0" borderId="12" xfId="59" applyNumberFormat="1" applyFont="1" applyFill="1" applyBorder="1" applyProtection="1">
      <alignment/>
      <protection/>
    </xf>
    <xf numFmtId="166" fontId="4" fillId="0" borderId="10" xfId="53" applyNumberFormat="1" applyFont="1" applyFill="1" applyBorder="1" applyAlignment="1" applyProtection="1">
      <alignment/>
      <protection/>
    </xf>
    <xf numFmtId="37" fontId="6" fillId="0" borderId="12" xfId="59" applyNumberFormat="1" applyFont="1" applyFill="1" applyBorder="1" applyProtection="1">
      <alignment/>
      <protection/>
    </xf>
    <xf numFmtId="37" fontId="4" fillId="0" borderId="13" xfId="59" applyNumberFormat="1" applyFont="1" applyFill="1" applyBorder="1" applyProtection="1">
      <alignment/>
      <protection/>
    </xf>
    <xf numFmtId="0" fontId="6" fillId="0" borderId="0" xfId="59" applyFont="1" applyFill="1">
      <alignment/>
      <protection/>
    </xf>
    <xf numFmtId="164" fontId="6" fillId="0" borderId="10" xfId="49" applyNumberFormat="1" applyFont="1" applyFill="1" applyBorder="1" applyAlignment="1">
      <alignment/>
    </xf>
    <xf numFmtId="166" fontId="6" fillId="0" borderId="0" xfId="59" applyNumberFormat="1" applyFont="1" applyFill="1" applyBorder="1" applyProtection="1">
      <alignment/>
      <protection/>
    </xf>
    <xf numFmtId="37" fontId="5" fillId="0" borderId="0" xfId="59" applyNumberFormat="1" applyFont="1" applyFill="1" applyProtection="1">
      <alignment/>
      <protection/>
    </xf>
    <xf numFmtId="0" fontId="4" fillId="0" borderId="0" xfId="59" applyFont="1" applyFill="1" applyBorder="1">
      <alignment/>
      <protection/>
    </xf>
    <xf numFmtId="0" fontId="4" fillId="0" borderId="0" xfId="57" applyNumberFormat="1" applyFont="1" applyFill="1" applyAlignment="1">
      <alignment horizontal="justify" vertical="justify" wrapText="1"/>
      <protection/>
    </xf>
    <xf numFmtId="0" fontId="4" fillId="0" borderId="0" xfId="59" applyNumberFormat="1" applyFont="1" applyFill="1" applyAlignment="1">
      <alignment horizontal="justify" vertical="justify" wrapText="1"/>
      <protection/>
    </xf>
    <xf numFmtId="0" fontId="4" fillId="0" borderId="0" xfId="59" applyFont="1" applyFill="1" applyBorder="1" applyAlignment="1">
      <alignment horizontal="left"/>
      <protection/>
    </xf>
    <xf numFmtId="168" fontId="4" fillId="0" borderId="0" xfId="49" applyNumberFormat="1" applyFont="1" applyFill="1" applyBorder="1" applyAlignment="1" quotePrefix="1">
      <alignment horizontal="left"/>
    </xf>
    <xf numFmtId="168" fontId="4" fillId="0" borderId="0" xfId="49" applyNumberFormat="1" applyFont="1" applyFill="1" applyBorder="1" applyAlignment="1">
      <alignment horizontal="center"/>
    </xf>
    <xf numFmtId="0" fontId="4" fillId="0" borderId="0" xfId="60" applyFont="1" applyFill="1" applyBorder="1">
      <alignment/>
      <protection/>
    </xf>
    <xf numFmtId="168" fontId="4" fillId="0" borderId="0" xfId="50" applyNumberFormat="1" applyFont="1" applyFill="1" applyBorder="1" applyAlignment="1">
      <alignment horizontal="center"/>
    </xf>
    <xf numFmtId="0" fontId="6" fillId="0" borderId="0" xfId="60" applyFont="1" applyFill="1" applyBorder="1">
      <alignment/>
      <protection/>
    </xf>
    <xf numFmtId="0" fontId="7" fillId="0" borderId="0" xfId="60" applyFont="1" applyFill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Alignment="1">
      <alignment horizontal="center"/>
      <protection/>
    </xf>
    <xf numFmtId="0" fontId="6" fillId="0" borderId="0" xfId="60" applyFont="1" applyFill="1" applyAlignment="1">
      <alignment horizontal="left"/>
      <protection/>
    </xf>
    <xf numFmtId="168" fontId="6" fillId="0" borderId="0" xfId="50" applyNumberFormat="1" applyFont="1" applyFill="1" applyBorder="1" applyAlignment="1">
      <alignment horizontal="center"/>
    </xf>
    <xf numFmtId="0" fontId="4" fillId="0" borderId="0" xfId="59" applyFont="1" applyFill="1" applyAlignment="1">
      <alignment/>
      <protection/>
    </xf>
    <xf numFmtId="0" fontId="6" fillId="0" borderId="0" xfId="59" applyFont="1" applyFill="1" applyAlignment="1">
      <alignment horizontal="left"/>
      <protection/>
    </xf>
    <xf numFmtId="0" fontId="6" fillId="0" borderId="0" xfId="59" applyFont="1" applyFill="1" applyBorder="1">
      <alignment/>
      <protection/>
    </xf>
    <xf numFmtId="0" fontId="4" fillId="0" borderId="0" xfId="59" applyFont="1" applyFill="1" applyBorder="1" applyAlignment="1">
      <alignment horizontal="right"/>
      <protection/>
    </xf>
    <xf numFmtId="0" fontId="6" fillId="0" borderId="0" xfId="60" applyFont="1" applyFill="1" applyAlignment="1">
      <alignment horizontal="center"/>
      <protection/>
    </xf>
    <xf numFmtId="0" fontId="6" fillId="0" borderId="0" xfId="59" applyNumberFormat="1" applyFont="1" applyFill="1" applyAlignment="1" applyProtection="1">
      <alignment horizontal="center"/>
      <protection/>
    </xf>
    <xf numFmtId="37" fontId="6" fillId="0" borderId="0" xfId="60" applyNumberFormat="1" applyFont="1" applyFill="1" applyAlignment="1" applyProtection="1">
      <alignment horizontal="center"/>
      <protection/>
    </xf>
    <xf numFmtId="37" fontId="4" fillId="0" borderId="0" xfId="60" applyNumberFormat="1" applyFont="1" applyFill="1" applyAlignment="1" applyProtection="1">
      <alignment vertical="center" wrapText="1"/>
      <protection/>
    </xf>
    <xf numFmtId="0" fontId="2" fillId="0" borderId="0" xfId="57" applyFill="1" applyAlignment="1">
      <alignment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ESTADO DE CAMBIOS 2006_FEGA Y FOPESCA" xfId="49"/>
    <cellStyle name="Millares_ESTADO DE CAMBIOS 2006_FONDO Y FEFA" xfId="50"/>
    <cellStyle name="Currency" xfId="51"/>
    <cellStyle name="Currency [0]" xfId="52"/>
    <cellStyle name="Moneda_ESTADO DE CAMBIOS 2006_FEGA Y FOPESCA" xfId="53"/>
    <cellStyle name="Neutral" xfId="54"/>
    <cellStyle name="Normal 2" xfId="55"/>
    <cellStyle name="Normal 2 2" xfId="56"/>
    <cellStyle name="Normal 3" xfId="57"/>
    <cellStyle name="Normal 3 2" xfId="58"/>
    <cellStyle name="Normal_ESTADO DE CAMBIOS 2006_FEGA Y FOPESCA" xfId="59"/>
    <cellStyle name="Normal_ESTADO DE CAMBIOS 2006_FONDO Y FEFA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2" name="Line 2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3" name="Line 3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4" name="Line 4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5" name="Line 5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6" name="Line 6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72</xdr:row>
      <xdr:rowOff>0</xdr:rowOff>
    </xdr:from>
    <xdr:to>
      <xdr:col>0</xdr:col>
      <xdr:colOff>647700</xdr:colOff>
      <xdr:row>72</xdr:row>
      <xdr:rowOff>0</xdr:rowOff>
    </xdr:to>
    <xdr:sp>
      <xdr:nvSpPr>
        <xdr:cNvPr id="7" name="Line 7"/>
        <xdr:cNvSpPr>
          <a:spLocks/>
        </xdr:cNvSpPr>
      </xdr:nvSpPr>
      <xdr:spPr>
        <a:xfrm>
          <a:off x="647700" y="169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79</xdr:row>
      <xdr:rowOff>0</xdr:rowOff>
    </xdr:from>
    <xdr:to>
      <xdr:col>0</xdr:col>
      <xdr:colOff>647700</xdr:colOff>
      <xdr:row>79</xdr:row>
      <xdr:rowOff>0</xdr:rowOff>
    </xdr:to>
    <xdr:sp>
      <xdr:nvSpPr>
        <xdr:cNvPr id="8" name="Line 8"/>
        <xdr:cNvSpPr>
          <a:spLocks/>
        </xdr:cNvSpPr>
      </xdr:nvSpPr>
      <xdr:spPr>
        <a:xfrm>
          <a:off x="647700" y="1858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66</xdr:row>
      <xdr:rowOff>0</xdr:rowOff>
    </xdr:from>
    <xdr:to>
      <xdr:col>0</xdr:col>
      <xdr:colOff>647700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647700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75</xdr:row>
      <xdr:rowOff>0</xdr:rowOff>
    </xdr:from>
    <xdr:to>
      <xdr:col>0</xdr:col>
      <xdr:colOff>647700</xdr:colOff>
      <xdr:row>75</xdr:row>
      <xdr:rowOff>0</xdr:rowOff>
    </xdr:to>
    <xdr:sp>
      <xdr:nvSpPr>
        <xdr:cNvPr id="10" name="Line 10"/>
        <xdr:cNvSpPr>
          <a:spLocks/>
        </xdr:cNvSpPr>
      </xdr:nvSpPr>
      <xdr:spPr>
        <a:xfrm>
          <a:off x="647700" y="176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66</xdr:row>
      <xdr:rowOff>0</xdr:rowOff>
    </xdr:from>
    <xdr:to>
      <xdr:col>0</xdr:col>
      <xdr:colOff>647700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647700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74</xdr:row>
      <xdr:rowOff>0</xdr:rowOff>
    </xdr:from>
    <xdr:to>
      <xdr:col>0</xdr:col>
      <xdr:colOff>647700</xdr:colOff>
      <xdr:row>74</xdr:row>
      <xdr:rowOff>0</xdr:rowOff>
    </xdr:to>
    <xdr:sp>
      <xdr:nvSpPr>
        <xdr:cNvPr id="12" name="Line 12"/>
        <xdr:cNvSpPr>
          <a:spLocks/>
        </xdr:cNvSpPr>
      </xdr:nvSpPr>
      <xdr:spPr>
        <a:xfrm>
          <a:off x="6477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66</xdr:row>
      <xdr:rowOff>0</xdr:rowOff>
    </xdr:from>
    <xdr:to>
      <xdr:col>0</xdr:col>
      <xdr:colOff>647700</xdr:colOff>
      <xdr:row>66</xdr:row>
      <xdr:rowOff>0</xdr:rowOff>
    </xdr:to>
    <xdr:sp>
      <xdr:nvSpPr>
        <xdr:cNvPr id="13" name="Line 13"/>
        <xdr:cNvSpPr>
          <a:spLocks/>
        </xdr:cNvSpPr>
      </xdr:nvSpPr>
      <xdr:spPr>
        <a:xfrm>
          <a:off x="647700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75</xdr:row>
      <xdr:rowOff>0</xdr:rowOff>
    </xdr:from>
    <xdr:to>
      <xdr:col>0</xdr:col>
      <xdr:colOff>647700</xdr:colOff>
      <xdr:row>75</xdr:row>
      <xdr:rowOff>0</xdr:rowOff>
    </xdr:to>
    <xdr:sp>
      <xdr:nvSpPr>
        <xdr:cNvPr id="14" name="Line 14"/>
        <xdr:cNvSpPr>
          <a:spLocks/>
        </xdr:cNvSpPr>
      </xdr:nvSpPr>
      <xdr:spPr>
        <a:xfrm>
          <a:off x="647700" y="176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15" name="Line 15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18" name="Line 18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19" name="Line 19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20" name="Line 20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21" name="Line 21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86</xdr:row>
      <xdr:rowOff>0</xdr:rowOff>
    </xdr:from>
    <xdr:to>
      <xdr:col>0</xdr:col>
      <xdr:colOff>647700</xdr:colOff>
      <xdr:row>86</xdr:row>
      <xdr:rowOff>0</xdr:rowOff>
    </xdr:to>
    <xdr:sp>
      <xdr:nvSpPr>
        <xdr:cNvPr id="22" name="Line 22"/>
        <xdr:cNvSpPr>
          <a:spLocks/>
        </xdr:cNvSpPr>
      </xdr:nvSpPr>
      <xdr:spPr>
        <a:xfrm>
          <a:off x="647700" y="2014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95</xdr:row>
      <xdr:rowOff>0</xdr:rowOff>
    </xdr:from>
    <xdr:to>
      <xdr:col>0</xdr:col>
      <xdr:colOff>647700</xdr:colOff>
      <xdr:row>95</xdr:row>
      <xdr:rowOff>0</xdr:rowOff>
    </xdr:to>
    <xdr:sp>
      <xdr:nvSpPr>
        <xdr:cNvPr id="23" name="Line 54"/>
        <xdr:cNvSpPr>
          <a:spLocks/>
        </xdr:cNvSpPr>
      </xdr:nvSpPr>
      <xdr:spPr>
        <a:xfrm>
          <a:off x="647700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95</xdr:row>
      <xdr:rowOff>0</xdr:rowOff>
    </xdr:from>
    <xdr:to>
      <xdr:col>0</xdr:col>
      <xdr:colOff>647700</xdr:colOff>
      <xdr:row>95</xdr:row>
      <xdr:rowOff>0</xdr:rowOff>
    </xdr:to>
    <xdr:sp>
      <xdr:nvSpPr>
        <xdr:cNvPr id="24" name="Line 55"/>
        <xdr:cNvSpPr>
          <a:spLocks/>
        </xdr:cNvSpPr>
      </xdr:nvSpPr>
      <xdr:spPr>
        <a:xfrm>
          <a:off x="647700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95</xdr:row>
      <xdr:rowOff>0</xdr:rowOff>
    </xdr:from>
    <xdr:to>
      <xdr:col>0</xdr:col>
      <xdr:colOff>647700</xdr:colOff>
      <xdr:row>95</xdr:row>
      <xdr:rowOff>0</xdr:rowOff>
    </xdr:to>
    <xdr:sp>
      <xdr:nvSpPr>
        <xdr:cNvPr id="25" name="Line 56"/>
        <xdr:cNvSpPr>
          <a:spLocks/>
        </xdr:cNvSpPr>
      </xdr:nvSpPr>
      <xdr:spPr>
        <a:xfrm>
          <a:off x="647700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95</xdr:row>
      <xdr:rowOff>0</xdr:rowOff>
    </xdr:from>
    <xdr:to>
      <xdr:col>0</xdr:col>
      <xdr:colOff>647700</xdr:colOff>
      <xdr:row>95</xdr:row>
      <xdr:rowOff>0</xdr:rowOff>
    </xdr:to>
    <xdr:sp>
      <xdr:nvSpPr>
        <xdr:cNvPr id="26" name="Line 57"/>
        <xdr:cNvSpPr>
          <a:spLocks/>
        </xdr:cNvSpPr>
      </xdr:nvSpPr>
      <xdr:spPr>
        <a:xfrm>
          <a:off x="647700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69</xdr:row>
      <xdr:rowOff>0</xdr:rowOff>
    </xdr:from>
    <xdr:to>
      <xdr:col>0</xdr:col>
      <xdr:colOff>647700</xdr:colOff>
      <xdr:row>69</xdr:row>
      <xdr:rowOff>0</xdr:rowOff>
    </xdr:to>
    <xdr:sp>
      <xdr:nvSpPr>
        <xdr:cNvPr id="27" name="Line 58"/>
        <xdr:cNvSpPr>
          <a:spLocks/>
        </xdr:cNvSpPr>
      </xdr:nvSpPr>
      <xdr:spPr>
        <a:xfrm>
          <a:off x="647700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78</xdr:row>
      <xdr:rowOff>0</xdr:rowOff>
    </xdr:from>
    <xdr:to>
      <xdr:col>0</xdr:col>
      <xdr:colOff>647700</xdr:colOff>
      <xdr:row>78</xdr:row>
      <xdr:rowOff>0</xdr:rowOff>
    </xdr:to>
    <xdr:sp>
      <xdr:nvSpPr>
        <xdr:cNvPr id="28" name="Line 59"/>
        <xdr:cNvSpPr>
          <a:spLocks/>
        </xdr:cNvSpPr>
      </xdr:nvSpPr>
      <xdr:spPr>
        <a:xfrm>
          <a:off x="647700" y="183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95</xdr:row>
      <xdr:rowOff>0</xdr:rowOff>
    </xdr:from>
    <xdr:to>
      <xdr:col>0</xdr:col>
      <xdr:colOff>647700</xdr:colOff>
      <xdr:row>95</xdr:row>
      <xdr:rowOff>0</xdr:rowOff>
    </xdr:to>
    <xdr:sp>
      <xdr:nvSpPr>
        <xdr:cNvPr id="29" name="Line 60"/>
        <xdr:cNvSpPr>
          <a:spLocks/>
        </xdr:cNvSpPr>
      </xdr:nvSpPr>
      <xdr:spPr>
        <a:xfrm>
          <a:off x="647700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95</xdr:row>
      <xdr:rowOff>0</xdr:rowOff>
    </xdr:from>
    <xdr:to>
      <xdr:col>0</xdr:col>
      <xdr:colOff>647700</xdr:colOff>
      <xdr:row>95</xdr:row>
      <xdr:rowOff>0</xdr:rowOff>
    </xdr:to>
    <xdr:sp>
      <xdr:nvSpPr>
        <xdr:cNvPr id="30" name="Line 61"/>
        <xdr:cNvSpPr>
          <a:spLocks/>
        </xdr:cNvSpPr>
      </xdr:nvSpPr>
      <xdr:spPr>
        <a:xfrm>
          <a:off x="647700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69</xdr:row>
      <xdr:rowOff>0</xdr:rowOff>
    </xdr:from>
    <xdr:to>
      <xdr:col>0</xdr:col>
      <xdr:colOff>647700</xdr:colOff>
      <xdr:row>69</xdr:row>
      <xdr:rowOff>0</xdr:rowOff>
    </xdr:to>
    <xdr:sp>
      <xdr:nvSpPr>
        <xdr:cNvPr id="31" name="Line 62"/>
        <xdr:cNvSpPr>
          <a:spLocks/>
        </xdr:cNvSpPr>
      </xdr:nvSpPr>
      <xdr:spPr>
        <a:xfrm>
          <a:off x="647700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76</xdr:row>
      <xdr:rowOff>0</xdr:rowOff>
    </xdr:from>
    <xdr:to>
      <xdr:col>0</xdr:col>
      <xdr:colOff>647700</xdr:colOff>
      <xdr:row>76</xdr:row>
      <xdr:rowOff>0</xdr:rowOff>
    </xdr:to>
    <xdr:sp>
      <xdr:nvSpPr>
        <xdr:cNvPr id="32" name="Line 63"/>
        <xdr:cNvSpPr>
          <a:spLocks/>
        </xdr:cNvSpPr>
      </xdr:nvSpPr>
      <xdr:spPr>
        <a:xfrm>
          <a:off x="647700" y="1789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69</xdr:row>
      <xdr:rowOff>0</xdr:rowOff>
    </xdr:from>
    <xdr:to>
      <xdr:col>0</xdr:col>
      <xdr:colOff>647700</xdr:colOff>
      <xdr:row>69</xdr:row>
      <xdr:rowOff>0</xdr:rowOff>
    </xdr:to>
    <xdr:sp>
      <xdr:nvSpPr>
        <xdr:cNvPr id="33" name="Line 64"/>
        <xdr:cNvSpPr>
          <a:spLocks/>
        </xdr:cNvSpPr>
      </xdr:nvSpPr>
      <xdr:spPr>
        <a:xfrm>
          <a:off x="647700" y="16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78</xdr:row>
      <xdr:rowOff>0</xdr:rowOff>
    </xdr:from>
    <xdr:to>
      <xdr:col>0</xdr:col>
      <xdr:colOff>647700</xdr:colOff>
      <xdr:row>78</xdr:row>
      <xdr:rowOff>0</xdr:rowOff>
    </xdr:to>
    <xdr:sp>
      <xdr:nvSpPr>
        <xdr:cNvPr id="34" name="Line 65"/>
        <xdr:cNvSpPr>
          <a:spLocks/>
        </xdr:cNvSpPr>
      </xdr:nvSpPr>
      <xdr:spPr>
        <a:xfrm>
          <a:off x="647700" y="1835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74</xdr:row>
      <xdr:rowOff>0</xdr:rowOff>
    </xdr:from>
    <xdr:to>
      <xdr:col>0</xdr:col>
      <xdr:colOff>647700</xdr:colOff>
      <xdr:row>74</xdr:row>
      <xdr:rowOff>0</xdr:rowOff>
    </xdr:to>
    <xdr:sp>
      <xdr:nvSpPr>
        <xdr:cNvPr id="35" name="Line 66"/>
        <xdr:cNvSpPr>
          <a:spLocks/>
        </xdr:cNvSpPr>
      </xdr:nvSpPr>
      <xdr:spPr>
        <a:xfrm>
          <a:off x="6477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81</xdr:row>
      <xdr:rowOff>0</xdr:rowOff>
    </xdr:from>
    <xdr:to>
      <xdr:col>0</xdr:col>
      <xdr:colOff>647700</xdr:colOff>
      <xdr:row>81</xdr:row>
      <xdr:rowOff>0</xdr:rowOff>
    </xdr:to>
    <xdr:sp>
      <xdr:nvSpPr>
        <xdr:cNvPr id="36" name="Line 67"/>
        <xdr:cNvSpPr>
          <a:spLocks/>
        </xdr:cNvSpPr>
      </xdr:nvSpPr>
      <xdr:spPr>
        <a:xfrm>
          <a:off x="647700" y="190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74</xdr:row>
      <xdr:rowOff>0</xdr:rowOff>
    </xdr:from>
    <xdr:to>
      <xdr:col>0</xdr:col>
      <xdr:colOff>647700</xdr:colOff>
      <xdr:row>74</xdr:row>
      <xdr:rowOff>0</xdr:rowOff>
    </xdr:to>
    <xdr:sp>
      <xdr:nvSpPr>
        <xdr:cNvPr id="37" name="Line 68"/>
        <xdr:cNvSpPr>
          <a:spLocks/>
        </xdr:cNvSpPr>
      </xdr:nvSpPr>
      <xdr:spPr>
        <a:xfrm>
          <a:off x="6477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81</xdr:row>
      <xdr:rowOff>0</xdr:rowOff>
    </xdr:from>
    <xdr:to>
      <xdr:col>0</xdr:col>
      <xdr:colOff>647700</xdr:colOff>
      <xdr:row>81</xdr:row>
      <xdr:rowOff>0</xdr:rowOff>
    </xdr:to>
    <xdr:sp>
      <xdr:nvSpPr>
        <xdr:cNvPr id="38" name="Line 69"/>
        <xdr:cNvSpPr>
          <a:spLocks/>
        </xdr:cNvSpPr>
      </xdr:nvSpPr>
      <xdr:spPr>
        <a:xfrm>
          <a:off x="647700" y="1904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68</xdr:row>
      <xdr:rowOff>0</xdr:rowOff>
    </xdr:from>
    <xdr:to>
      <xdr:col>0</xdr:col>
      <xdr:colOff>647700</xdr:colOff>
      <xdr:row>68</xdr:row>
      <xdr:rowOff>0</xdr:rowOff>
    </xdr:to>
    <xdr:sp>
      <xdr:nvSpPr>
        <xdr:cNvPr id="39" name="Line 70"/>
        <xdr:cNvSpPr>
          <a:spLocks/>
        </xdr:cNvSpPr>
      </xdr:nvSpPr>
      <xdr:spPr>
        <a:xfrm>
          <a:off x="647700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77</xdr:row>
      <xdr:rowOff>0</xdr:rowOff>
    </xdr:from>
    <xdr:to>
      <xdr:col>0</xdr:col>
      <xdr:colOff>647700</xdr:colOff>
      <xdr:row>77</xdr:row>
      <xdr:rowOff>0</xdr:rowOff>
    </xdr:to>
    <xdr:sp>
      <xdr:nvSpPr>
        <xdr:cNvPr id="40" name="Line 71"/>
        <xdr:cNvSpPr>
          <a:spLocks/>
        </xdr:cNvSpPr>
      </xdr:nvSpPr>
      <xdr:spPr>
        <a:xfrm>
          <a:off x="647700" y="181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68</xdr:row>
      <xdr:rowOff>0</xdr:rowOff>
    </xdr:from>
    <xdr:to>
      <xdr:col>0</xdr:col>
      <xdr:colOff>647700</xdr:colOff>
      <xdr:row>68</xdr:row>
      <xdr:rowOff>0</xdr:rowOff>
    </xdr:to>
    <xdr:sp>
      <xdr:nvSpPr>
        <xdr:cNvPr id="41" name="Line 72"/>
        <xdr:cNvSpPr>
          <a:spLocks/>
        </xdr:cNvSpPr>
      </xdr:nvSpPr>
      <xdr:spPr>
        <a:xfrm>
          <a:off x="647700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75</xdr:row>
      <xdr:rowOff>0</xdr:rowOff>
    </xdr:from>
    <xdr:to>
      <xdr:col>0</xdr:col>
      <xdr:colOff>647700</xdr:colOff>
      <xdr:row>75</xdr:row>
      <xdr:rowOff>0</xdr:rowOff>
    </xdr:to>
    <xdr:sp>
      <xdr:nvSpPr>
        <xdr:cNvPr id="42" name="Line 73"/>
        <xdr:cNvSpPr>
          <a:spLocks/>
        </xdr:cNvSpPr>
      </xdr:nvSpPr>
      <xdr:spPr>
        <a:xfrm>
          <a:off x="647700" y="176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68</xdr:row>
      <xdr:rowOff>0</xdr:rowOff>
    </xdr:from>
    <xdr:to>
      <xdr:col>0</xdr:col>
      <xdr:colOff>647700</xdr:colOff>
      <xdr:row>68</xdr:row>
      <xdr:rowOff>0</xdr:rowOff>
    </xdr:to>
    <xdr:sp>
      <xdr:nvSpPr>
        <xdr:cNvPr id="43" name="Line 74"/>
        <xdr:cNvSpPr>
          <a:spLocks/>
        </xdr:cNvSpPr>
      </xdr:nvSpPr>
      <xdr:spPr>
        <a:xfrm>
          <a:off x="647700" y="1606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77</xdr:row>
      <xdr:rowOff>0</xdr:rowOff>
    </xdr:from>
    <xdr:to>
      <xdr:col>0</xdr:col>
      <xdr:colOff>647700</xdr:colOff>
      <xdr:row>77</xdr:row>
      <xdr:rowOff>0</xdr:rowOff>
    </xdr:to>
    <xdr:sp>
      <xdr:nvSpPr>
        <xdr:cNvPr id="44" name="Line 75"/>
        <xdr:cNvSpPr>
          <a:spLocks/>
        </xdr:cNvSpPr>
      </xdr:nvSpPr>
      <xdr:spPr>
        <a:xfrm>
          <a:off x="647700" y="181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66</xdr:row>
      <xdr:rowOff>0</xdr:rowOff>
    </xdr:from>
    <xdr:to>
      <xdr:col>0</xdr:col>
      <xdr:colOff>647700</xdr:colOff>
      <xdr:row>66</xdr:row>
      <xdr:rowOff>0</xdr:rowOff>
    </xdr:to>
    <xdr:sp>
      <xdr:nvSpPr>
        <xdr:cNvPr id="45" name="Line 76"/>
        <xdr:cNvSpPr>
          <a:spLocks/>
        </xdr:cNvSpPr>
      </xdr:nvSpPr>
      <xdr:spPr>
        <a:xfrm>
          <a:off x="647700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74</xdr:row>
      <xdr:rowOff>0</xdr:rowOff>
    </xdr:from>
    <xdr:to>
      <xdr:col>0</xdr:col>
      <xdr:colOff>647700</xdr:colOff>
      <xdr:row>74</xdr:row>
      <xdr:rowOff>0</xdr:rowOff>
    </xdr:to>
    <xdr:sp>
      <xdr:nvSpPr>
        <xdr:cNvPr id="46" name="Line 77"/>
        <xdr:cNvSpPr>
          <a:spLocks/>
        </xdr:cNvSpPr>
      </xdr:nvSpPr>
      <xdr:spPr>
        <a:xfrm>
          <a:off x="647700" y="1744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66</xdr:row>
      <xdr:rowOff>0</xdr:rowOff>
    </xdr:from>
    <xdr:to>
      <xdr:col>0</xdr:col>
      <xdr:colOff>647700</xdr:colOff>
      <xdr:row>66</xdr:row>
      <xdr:rowOff>0</xdr:rowOff>
    </xdr:to>
    <xdr:sp>
      <xdr:nvSpPr>
        <xdr:cNvPr id="47" name="Line 78"/>
        <xdr:cNvSpPr>
          <a:spLocks/>
        </xdr:cNvSpPr>
      </xdr:nvSpPr>
      <xdr:spPr>
        <a:xfrm>
          <a:off x="647700" y="1561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647700</xdr:colOff>
      <xdr:row>75</xdr:row>
      <xdr:rowOff>0</xdr:rowOff>
    </xdr:from>
    <xdr:to>
      <xdr:col>0</xdr:col>
      <xdr:colOff>647700</xdr:colOff>
      <xdr:row>75</xdr:row>
      <xdr:rowOff>0</xdr:rowOff>
    </xdr:to>
    <xdr:sp>
      <xdr:nvSpPr>
        <xdr:cNvPr id="48" name="Line 79"/>
        <xdr:cNvSpPr>
          <a:spLocks/>
        </xdr:cNvSpPr>
      </xdr:nvSpPr>
      <xdr:spPr>
        <a:xfrm>
          <a:off x="647700" y="1766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1524000</xdr:colOff>
      <xdr:row>64</xdr:row>
      <xdr:rowOff>28575</xdr:rowOff>
    </xdr:from>
    <xdr:to>
      <xdr:col>1</xdr:col>
      <xdr:colOff>5419725</xdr:colOff>
      <xdr:row>64</xdr:row>
      <xdr:rowOff>66675</xdr:rowOff>
    </xdr:to>
    <xdr:pic>
      <xdr:nvPicPr>
        <xdr:cNvPr id="4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5182850"/>
          <a:ext cx="38957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64</xdr:row>
      <xdr:rowOff>28575</xdr:rowOff>
    </xdr:from>
    <xdr:to>
      <xdr:col>5</xdr:col>
      <xdr:colOff>1819275</xdr:colOff>
      <xdr:row>64</xdr:row>
      <xdr:rowOff>66675</xdr:rowOff>
    </xdr:to>
    <xdr:pic>
      <xdr:nvPicPr>
        <xdr:cNvPr id="5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5182850"/>
          <a:ext cx="388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75</xdr:row>
      <xdr:rowOff>28575</xdr:rowOff>
    </xdr:from>
    <xdr:to>
      <xdr:col>1</xdr:col>
      <xdr:colOff>5457825</xdr:colOff>
      <xdr:row>75</xdr:row>
      <xdr:rowOff>66675</xdr:rowOff>
    </xdr:to>
    <xdr:pic>
      <xdr:nvPicPr>
        <xdr:cNvPr id="5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7697450"/>
          <a:ext cx="38957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75</xdr:row>
      <xdr:rowOff>28575</xdr:rowOff>
    </xdr:from>
    <xdr:to>
      <xdr:col>5</xdr:col>
      <xdr:colOff>1790700</xdr:colOff>
      <xdr:row>75</xdr:row>
      <xdr:rowOff>66675</xdr:rowOff>
    </xdr:to>
    <xdr:pic>
      <xdr:nvPicPr>
        <xdr:cNvPr id="5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17697450"/>
          <a:ext cx="3886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87</xdr:row>
      <xdr:rowOff>28575</xdr:rowOff>
    </xdr:from>
    <xdr:to>
      <xdr:col>1</xdr:col>
      <xdr:colOff>4352925</xdr:colOff>
      <xdr:row>93</xdr:row>
      <xdr:rowOff>180975</xdr:rowOff>
    </xdr:to>
    <xdr:pic>
      <xdr:nvPicPr>
        <xdr:cNvPr id="53" name="5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20402550"/>
          <a:ext cx="3943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83</xdr:row>
      <xdr:rowOff>19050</xdr:rowOff>
    </xdr:from>
    <xdr:to>
      <xdr:col>7</xdr:col>
      <xdr:colOff>161925</xdr:colOff>
      <xdr:row>96</xdr:row>
      <xdr:rowOff>95250</xdr:rowOff>
    </xdr:to>
    <xdr:pic>
      <xdr:nvPicPr>
        <xdr:cNvPr id="54" name="5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19478625"/>
          <a:ext cx="56388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zoomScale="66" zoomScaleNormal="66" zoomScalePageLayoutView="0" workbookViewId="0" topLeftCell="A1">
      <selection activeCell="A2" sqref="A2:F97"/>
    </sheetView>
  </sheetViews>
  <sheetFormatPr defaultColWidth="14.8515625" defaultRowHeight="15"/>
  <cols>
    <col min="1" max="1" width="9.7109375" style="1" customWidth="1"/>
    <col min="2" max="2" width="85.57421875" style="1" customWidth="1"/>
    <col min="3" max="3" width="22.00390625" style="1" customWidth="1"/>
    <col min="4" max="4" width="35.7109375" style="1" customWidth="1"/>
    <col min="5" max="5" width="3.28125" style="1" customWidth="1"/>
    <col min="6" max="6" width="35.7109375" style="1" customWidth="1"/>
    <col min="7" max="7" width="14.8515625" style="1" customWidth="1"/>
    <col min="8" max="16384" width="14.8515625" style="1" customWidth="1"/>
  </cols>
  <sheetData>
    <row r="1" spans="4:6" ht="18">
      <c r="D1" s="2"/>
      <c r="E1" s="2"/>
      <c r="F1" s="2"/>
    </row>
    <row r="2" spans="1:6" ht="18">
      <c r="A2" s="47" t="s">
        <v>0</v>
      </c>
      <c r="B2" s="47"/>
      <c r="C2" s="47"/>
      <c r="D2" s="47"/>
      <c r="E2" s="47"/>
      <c r="F2" s="47"/>
    </row>
    <row r="3" spans="1:6" ht="18">
      <c r="A3" s="47" t="s">
        <v>1</v>
      </c>
      <c r="B3" s="47"/>
      <c r="C3" s="47"/>
      <c r="D3" s="47"/>
      <c r="E3" s="47"/>
      <c r="F3" s="47"/>
    </row>
    <row r="4" spans="1:6" ht="18.75" customHeight="1">
      <c r="A4" s="47" t="s">
        <v>15</v>
      </c>
      <c r="B4" s="47"/>
      <c r="C4" s="47"/>
      <c r="D4" s="47"/>
      <c r="E4" s="47"/>
      <c r="F4" s="47"/>
    </row>
    <row r="5" spans="1:6" ht="18.75" customHeight="1">
      <c r="A5" s="47" t="s">
        <v>2</v>
      </c>
      <c r="B5" s="47"/>
      <c r="C5" s="47"/>
      <c r="D5" s="47"/>
      <c r="E5" s="47"/>
      <c r="F5" s="47"/>
    </row>
    <row r="6" spans="1:6" ht="18.75" customHeight="1">
      <c r="A6" s="3"/>
      <c r="B6" s="3"/>
      <c r="C6" s="3"/>
      <c r="D6" s="3"/>
      <c r="E6" s="3"/>
      <c r="F6" s="3"/>
    </row>
    <row r="7" spans="1:6" ht="18">
      <c r="A7" s="48" t="s">
        <v>16</v>
      </c>
      <c r="B7" s="48"/>
      <c r="C7" s="48"/>
      <c r="D7" s="48"/>
      <c r="E7" s="48"/>
      <c r="F7" s="48"/>
    </row>
    <row r="8" spans="1:6" ht="9.75" customHeight="1">
      <c r="A8" s="48"/>
      <c r="B8" s="48"/>
      <c r="C8" s="48"/>
      <c r="D8" s="48"/>
      <c r="E8" s="48"/>
      <c r="F8" s="48"/>
    </row>
    <row r="9" spans="1:6" ht="18.75" customHeight="1">
      <c r="A9" s="48" t="s">
        <v>3</v>
      </c>
      <c r="B9" s="48"/>
      <c r="C9" s="48"/>
      <c r="D9" s="48"/>
      <c r="E9" s="48"/>
      <c r="F9" s="48"/>
    </row>
    <row r="10" spans="1:6" ht="18">
      <c r="A10" s="4"/>
      <c r="B10" s="4"/>
      <c r="C10" s="4"/>
      <c r="D10" s="4"/>
      <c r="E10" s="4"/>
      <c r="F10" s="4"/>
    </row>
    <row r="11" spans="1:6" ht="18">
      <c r="A11" s="2"/>
      <c r="B11" s="2"/>
      <c r="C11" s="2"/>
      <c r="D11" s="5"/>
      <c r="E11" s="5"/>
      <c r="F11" s="5"/>
    </row>
    <row r="12" spans="1:6" ht="18">
      <c r="A12" s="2"/>
      <c r="B12" s="2"/>
      <c r="C12" s="2"/>
      <c r="D12" s="6"/>
      <c r="E12" s="7"/>
      <c r="F12" s="6"/>
    </row>
    <row r="13" spans="1:6" ht="18.75" thickBot="1">
      <c r="A13" s="2"/>
      <c r="B13" s="2"/>
      <c r="C13" s="2"/>
      <c r="D13" s="8" t="s">
        <v>17</v>
      </c>
      <c r="E13" s="9"/>
      <c r="F13" s="8" t="s">
        <v>18</v>
      </c>
    </row>
    <row r="14" spans="1:3" ht="18">
      <c r="A14" s="10" t="s">
        <v>19</v>
      </c>
      <c r="B14" s="2"/>
      <c r="C14" s="10"/>
    </row>
    <row r="15" spans="1:6" ht="18">
      <c r="A15" s="2"/>
      <c r="C15" s="2"/>
      <c r="D15" s="2"/>
      <c r="E15" s="2"/>
      <c r="F15" s="2"/>
    </row>
    <row r="16" spans="2:6" ht="18">
      <c r="B16" s="2" t="s">
        <v>20</v>
      </c>
      <c r="C16" s="2"/>
      <c r="D16" s="11">
        <v>50533</v>
      </c>
      <c r="E16" s="11"/>
      <c r="F16" s="11">
        <v>37924</v>
      </c>
    </row>
    <row r="17" spans="1:6" ht="18">
      <c r="A17" s="2"/>
      <c r="B17" s="2"/>
      <c r="C17" s="2"/>
      <c r="D17" s="2"/>
      <c r="E17" s="2"/>
      <c r="F17" s="2"/>
    </row>
    <row r="18" spans="2:6" ht="36" customHeight="1">
      <c r="B18" s="49" t="s">
        <v>21</v>
      </c>
      <c r="C18" s="50"/>
      <c r="D18" s="2"/>
      <c r="E18" s="2"/>
      <c r="F18" s="2"/>
    </row>
    <row r="19" spans="1:6" ht="18">
      <c r="A19" s="2"/>
      <c r="B19" s="2"/>
      <c r="C19" s="2"/>
      <c r="D19" s="2"/>
      <c r="E19" s="2"/>
      <c r="F19" s="2"/>
    </row>
    <row r="20" spans="2:7" ht="18">
      <c r="B20" s="2" t="s">
        <v>22</v>
      </c>
      <c r="C20" s="2"/>
      <c r="D20" s="11">
        <v>0</v>
      </c>
      <c r="E20" s="12"/>
      <c r="F20" s="11">
        <v>1109</v>
      </c>
      <c r="G20" s="13"/>
    </row>
    <row r="21" spans="2:7" ht="18">
      <c r="B21" s="2" t="s">
        <v>23</v>
      </c>
      <c r="C21" s="2"/>
      <c r="D21" s="14">
        <v>78</v>
      </c>
      <c r="E21" s="12"/>
      <c r="F21" s="14">
        <v>78</v>
      </c>
      <c r="G21" s="13"/>
    </row>
    <row r="22" spans="2:7" ht="18">
      <c r="B22" s="15" t="s">
        <v>24</v>
      </c>
      <c r="C22" s="2"/>
      <c r="D22" s="16">
        <v>0</v>
      </c>
      <c r="E22" s="12"/>
      <c r="F22" s="16">
        <v>357</v>
      </c>
      <c r="G22" s="13"/>
    </row>
    <row r="23" spans="4:6" ht="18">
      <c r="D23" s="2"/>
      <c r="E23" s="2"/>
      <c r="F23" s="2"/>
    </row>
    <row r="24" spans="1:6" ht="18">
      <c r="A24" s="2"/>
      <c r="B24" s="2"/>
      <c r="C24" s="2"/>
      <c r="D24" s="11">
        <f>SUM(D16:D22)</f>
        <v>50611</v>
      </c>
      <c r="E24" s="11"/>
      <c r="F24" s="11">
        <f>SUM(F16:F22)</f>
        <v>39468</v>
      </c>
    </row>
    <row r="25" spans="1:6" ht="18">
      <c r="A25" s="2"/>
      <c r="B25" s="5"/>
      <c r="C25" s="2"/>
      <c r="D25" s="17"/>
      <c r="E25" s="17"/>
      <c r="F25" s="17"/>
    </row>
    <row r="26" spans="1:3" ht="18">
      <c r="A26" s="2"/>
      <c r="B26" s="2"/>
      <c r="C26" s="2"/>
    </row>
    <row r="27" spans="2:6" ht="18">
      <c r="B27" s="17" t="s">
        <v>25</v>
      </c>
      <c r="C27" s="10"/>
      <c r="D27" s="2"/>
      <c r="E27" s="2"/>
      <c r="F27" s="2"/>
    </row>
    <row r="28" spans="2:4" ht="18">
      <c r="B28" s="2"/>
      <c r="C28" s="2"/>
      <c r="D28" s="18"/>
    </row>
    <row r="29" spans="2:6" ht="18">
      <c r="B29" s="2" t="s">
        <v>26</v>
      </c>
      <c r="C29" s="2"/>
      <c r="D29" s="11">
        <v>-7967</v>
      </c>
      <c r="E29" s="12"/>
      <c r="F29" s="11">
        <v>-408484</v>
      </c>
    </row>
    <row r="30" spans="2:6" ht="18">
      <c r="B30" s="2" t="s">
        <v>27</v>
      </c>
      <c r="C30" s="2"/>
      <c r="D30" s="12">
        <v>33993</v>
      </c>
      <c r="E30" s="12"/>
      <c r="F30" s="12">
        <v>431637</v>
      </c>
    </row>
    <row r="31" spans="2:6" ht="18">
      <c r="B31" s="2" t="s">
        <v>28</v>
      </c>
      <c r="C31" s="2"/>
      <c r="D31" s="12">
        <v>-105333</v>
      </c>
      <c r="E31" s="12"/>
      <c r="F31" s="12">
        <v>-105038</v>
      </c>
    </row>
    <row r="32" spans="2:6" ht="18">
      <c r="B32" s="2" t="s">
        <v>29</v>
      </c>
      <c r="C32" s="2"/>
      <c r="D32" s="12">
        <v>-18</v>
      </c>
      <c r="E32" s="12"/>
      <c r="F32" s="12">
        <v>-1109</v>
      </c>
    </row>
    <row r="33" spans="2:6" ht="18">
      <c r="B33" s="2" t="s">
        <v>30</v>
      </c>
      <c r="C33" s="2"/>
      <c r="D33" s="16">
        <v>-4</v>
      </c>
      <c r="E33" s="12"/>
      <c r="F33" s="16">
        <v>-1046</v>
      </c>
    </row>
    <row r="34" spans="1:6" ht="18">
      <c r="A34" s="2"/>
      <c r="B34" s="2"/>
      <c r="C34" s="2"/>
      <c r="D34" s="2"/>
      <c r="E34" s="2"/>
      <c r="F34" s="2"/>
    </row>
    <row r="35" spans="2:6" ht="18">
      <c r="B35" s="5" t="s">
        <v>31</v>
      </c>
      <c r="C35" s="5"/>
      <c r="D35" s="19">
        <f>SUM(D24:D33)</f>
        <v>-28718</v>
      </c>
      <c r="E35" s="19"/>
      <c r="F35" s="19">
        <f>SUM(F24:F33)</f>
        <v>-44572</v>
      </c>
    </row>
    <row r="36" spans="1:6" ht="18.75" thickBot="1">
      <c r="A36" s="2"/>
      <c r="B36" s="2"/>
      <c r="C36" s="2"/>
      <c r="D36" s="20"/>
      <c r="E36" s="17"/>
      <c r="F36" s="20"/>
    </row>
    <row r="37" ht="18.75" thickTop="1"/>
    <row r="38" spans="1:6" ht="18">
      <c r="A38" s="10" t="s">
        <v>32</v>
      </c>
      <c r="B38" s="10"/>
      <c r="C38" s="10"/>
      <c r="D38" s="2"/>
      <c r="E38" s="2"/>
      <c r="F38" s="2"/>
    </row>
    <row r="39" spans="1:6" ht="18">
      <c r="A39" s="2"/>
      <c r="B39" s="2"/>
      <c r="C39" s="2"/>
      <c r="D39" s="2"/>
      <c r="E39" s="2"/>
      <c r="F39" s="2"/>
    </row>
    <row r="40" spans="2:6" ht="18">
      <c r="B40" s="2" t="s">
        <v>33</v>
      </c>
      <c r="C40" s="2"/>
      <c r="D40" s="21">
        <v>0</v>
      </c>
      <c r="E40" s="11"/>
      <c r="F40" s="21">
        <v>0</v>
      </c>
    </row>
    <row r="41" spans="1:6" ht="18">
      <c r="A41" s="2"/>
      <c r="B41" s="2"/>
      <c r="C41" s="2"/>
      <c r="D41" s="2"/>
      <c r="E41" s="2"/>
      <c r="F41" s="2"/>
    </row>
    <row r="42" spans="2:6" ht="18">
      <c r="B42" s="5" t="s">
        <v>34</v>
      </c>
      <c r="C42" s="5"/>
      <c r="D42" s="19">
        <f>SUM(D40:D40)</f>
        <v>0</v>
      </c>
      <c r="E42" s="19"/>
      <c r="F42" s="19">
        <f>SUM(F40:F40)</f>
        <v>0</v>
      </c>
    </row>
    <row r="43" spans="1:6" ht="18.75" thickBot="1">
      <c r="A43" s="2"/>
      <c r="B43" s="5"/>
      <c r="C43" s="5"/>
      <c r="D43" s="22"/>
      <c r="E43" s="10"/>
      <c r="F43" s="22"/>
    </row>
    <row r="44" spans="1:6" ht="18.75" thickTop="1">
      <c r="A44" s="2"/>
      <c r="B44" s="5"/>
      <c r="C44" s="5"/>
      <c r="D44" s="10"/>
      <c r="E44" s="10"/>
      <c r="F44" s="10"/>
    </row>
    <row r="45" spans="1:6" ht="18">
      <c r="A45" s="10" t="s">
        <v>35</v>
      </c>
      <c r="B45" s="10"/>
      <c r="C45" s="10"/>
      <c r="D45" s="2"/>
      <c r="E45" s="2"/>
      <c r="F45" s="2"/>
    </row>
    <row r="46" spans="1:6" ht="18">
      <c r="A46" s="2"/>
      <c r="B46" s="2"/>
      <c r="C46" s="2"/>
      <c r="D46" s="2"/>
      <c r="E46" s="2"/>
      <c r="F46" s="2"/>
    </row>
    <row r="47" spans="2:6" ht="36.75" customHeight="1">
      <c r="B47" s="49" t="s">
        <v>36</v>
      </c>
      <c r="C47" s="50"/>
      <c r="D47" s="21">
        <v>0</v>
      </c>
      <c r="E47" s="11"/>
      <c r="F47" s="21">
        <v>0</v>
      </c>
    </row>
    <row r="48" spans="1:6" ht="18">
      <c r="A48" s="2"/>
      <c r="B48" s="2"/>
      <c r="C48" s="2"/>
      <c r="D48" s="2"/>
      <c r="E48" s="2"/>
      <c r="F48" s="2"/>
    </row>
    <row r="49" spans="2:6" ht="18">
      <c r="B49" s="5" t="s">
        <v>37</v>
      </c>
      <c r="C49" s="5"/>
      <c r="D49" s="19">
        <f>SUM(D47:D47)</f>
        <v>0</v>
      </c>
      <c r="E49" s="19"/>
      <c r="F49" s="19">
        <f>SUM(F47:F47)</f>
        <v>0</v>
      </c>
    </row>
    <row r="50" spans="1:6" ht="18.75" thickBot="1">
      <c r="A50" s="2"/>
      <c r="B50" s="2"/>
      <c r="C50" s="2"/>
      <c r="D50" s="23"/>
      <c r="E50" s="17"/>
      <c r="F50" s="23"/>
    </row>
    <row r="51" spans="1:6" ht="18.75" thickTop="1">
      <c r="A51" s="2"/>
      <c r="B51" s="2"/>
      <c r="C51" s="2"/>
      <c r="D51" s="2"/>
      <c r="E51" s="2"/>
      <c r="F51" s="2"/>
    </row>
    <row r="52" spans="1:6" s="24" customFormat="1" ht="18">
      <c r="A52" s="5" t="s">
        <v>38</v>
      </c>
      <c r="B52" s="5"/>
      <c r="C52" s="5"/>
      <c r="D52" s="19">
        <f>+D35+D42+D49</f>
        <v>-28718</v>
      </c>
      <c r="E52" s="19"/>
      <c r="F52" s="19">
        <f>+F35+F42+F49</f>
        <v>-44572</v>
      </c>
    </row>
    <row r="53" spans="1:6" ht="18">
      <c r="A53" s="2"/>
      <c r="B53" s="2"/>
      <c r="C53" s="2"/>
      <c r="D53" s="2"/>
      <c r="E53" s="2"/>
      <c r="F53" s="2"/>
    </row>
    <row r="54" spans="1:6" s="24" customFormat="1" ht="18">
      <c r="A54" s="5" t="s">
        <v>39</v>
      </c>
      <c r="B54" s="5"/>
      <c r="C54" s="5"/>
      <c r="D54" s="25">
        <f>+F56</f>
        <v>112063</v>
      </c>
      <c r="E54" s="26"/>
      <c r="F54" s="25">
        <v>156635</v>
      </c>
    </row>
    <row r="55" spans="1:6" ht="18">
      <c r="A55" s="5"/>
      <c r="B55" s="2"/>
      <c r="C55" s="2"/>
      <c r="D55" s="2"/>
      <c r="E55" s="2"/>
      <c r="F55" s="2"/>
    </row>
    <row r="56" spans="1:6" s="24" customFormat="1" ht="18">
      <c r="A56" s="5" t="s">
        <v>40</v>
      </c>
      <c r="B56" s="5"/>
      <c r="C56" s="5"/>
      <c r="D56" s="19">
        <f>+D52+D54</f>
        <v>83345</v>
      </c>
      <c r="E56" s="19"/>
      <c r="F56" s="19">
        <f>+F52+F54</f>
        <v>112063</v>
      </c>
    </row>
    <row r="57" spans="1:6" ht="18.75" thickBot="1">
      <c r="A57" s="2"/>
      <c r="B57" s="2"/>
      <c r="C57" s="2"/>
      <c r="D57" s="20"/>
      <c r="E57" s="17"/>
      <c r="F57" s="20"/>
    </row>
    <row r="58" spans="1:6" ht="18.75" thickTop="1">
      <c r="A58" s="2"/>
      <c r="B58" s="2"/>
      <c r="C58" s="2"/>
      <c r="D58" s="17"/>
      <c r="E58" s="17"/>
      <c r="F58" s="17"/>
    </row>
    <row r="59" spans="1:6" ht="18.75">
      <c r="A59" s="27"/>
      <c r="B59" s="2"/>
      <c r="C59" s="2"/>
      <c r="D59" s="17"/>
      <c r="E59" s="17"/>
      <c r="F59" s="17"/>
    </row>
    <row r="60" spans="1:6" ht="18.75" customHeight="1">
      <c r="A60" s="28"/>
      <c r="B60" s="28"/>
      <c r="C60" s="28"/>
      <c r="D60" s="28"/>
      <c r="E60" s="29"/>
      <c r="F60" s="29"/>
    </row>
    <row r="61" spans="1:6" ht="18.75" customHeight="1">
      <c r="A61" s="28"/>
      <c r="B61" s="28"/>
      <c r="C61" s="28"/>
      <c r="D61" s="28"/>
      <c r="E61" s="30"/>
      <c r="F61" s="30"/>
    </row>
    <row r="62" spans="1:6" ht="18.75" customHeight="1">
      <c r="A62" s="31"/>
      <c r="B62" s="31"/>
      <c r="C62" s="31"/>
      <c r="D62" s="32"/>
      <c r="E62" s="32"/>
      <c r="F62" s="32"/>
    </row>
    <row r="63" spans="1:6" ht="18">
      <c r="A63" s="28"/>
      <c r="B63" s="28"/>
      <c r="C63" s="28"/>
      <c r="D63" s="33"/>
      <c r="E63" s="33"/>
      <c r="F63" s="33"/>
    </row>
    <row r="64" spans="1:6" ht="18">
      <c r="A64" s="28"/>
      <c r="B64" s="34"/>
      <c r="C64" s="34"/>
      <c r="D64" s="35"/>
      <c r="E64" s="35"/>
      <c r="F64" s="35"/>
    </row>
    <row r="65" spans="1:6" ht="18">
      <c r="A65" s="34"/>
      <c r="B65" s="36"/>
      <c r="C65" s="36"/>
      <c r="D65" s="9"/>
      <c r="E65" s="9"/>
      <c r="F65" s="37"/>
    </row>
    <row r="66" spans="1:6" ht="18">
      <c r="A66" s="36" t="s">
        <v>41</v>
      </c>
      <c r="B66" s="46" t="s">
        <v>4</v>
      </c>
      <c r="C66" s="46"/>
      <c r="D66" s="46" t="s">
        <v>5</v>
      </c>
      <c r="E66" s="46"/>
      <c r="F66" s="46"/>
    </row>
    <row r="67" spans="1:6" ht="18">
      <c r="A67" s="38"/>
      <c r="B67" s="46" t="s">
        <v>7</v>
      </c>
      <c r="C67" s="46"/>
      <c r="D67" s="46" t="s">
        <v>8</v>
      </c>
      <c r="E67" s="46"/>
      <c r="F67" s="46"/>
    </row>
    <row r="68" spans="1:6" ht="18">
      <c r="A68" s="38"/>
      <c r="B68" s="46" t="s">
        <v>11</v>
      </c>
      <c r="C68" s="46"/>
      <c r="D68" s="46" t="s">
        <v>12</v>
      </c>
      <c r="E68" s="46"/>
      <c r="F68" s="46"/>
    </row>
    <row r="69" spans="1:6" ht="18">
      <c r="A69" s="38"/>
      <c r="B69" s="39"/>
      <c r="C69" s="39"/>
      <c r="D69" s="39"/>
      <c r="E69" s="39"/>
      <c r="F69" s="39"/>
    </row>
    <row r="70" spans="1:6" ht="18">
      <c r="A70" s="40"/>
      <c r="B70" s="39"/>
      <c r="C70" s="39"/>
      <c r="D70" s="39"/>
      <c r="E70" s="39"/>
      <c r="F70" s="39"/>
    </row>
    <row r="71" spans="1:6" ht="18">
      <c r="A71" s="40"/>
      <c r="B71" s="36"/>
      <c r="C71" s="36"/>
      <c r="D71" s="41"/>
      <c r="E71" s="41"/>
      <c r="F71" s="41"/>
    </row>
    <row r="72" spans="1:6" ht="18">
      <c r="A72" s="40"/>
      <c r="B72" s="36"/>
      <c r="C72" s="36"/>
      <c r="D72" s="41"/>
      <c r="E72" s="41"/>
      <c r="F72" s="41"/>
    </row>
    <row r="73" spans="1:6" ht="18">
      <c r="A73" s="40"/>
      <c r="B73" s="36"/>
      <c r="C73" s="36"/>
      <c r="D73" s="41"/>
      <c r="E73" s="41"/>
      <c r="F73" s="41"/>
    </row>
    <row r="74" spans="1:6" ht="18">
      <c r="A74" s="40"/>
      <c r="B74" s="36"/>
      <c r="C74" s="36"/>
      <c r="D74" s="41"/>
      <c r="E74" s="41"/>
      <c r="F74" s="41"/>
    </row>
    <row r="75" spans="1:6" ht="18">
      <c r="A75" s="40" t="s">
        <v>42</v>
      </c>
      <c r="B75" s="36"/>
      <c r="C75" s="36"/>
      <c r="D75" s="41"/>
      <c r="E75" s="41"/>
      <c r="F75" s="41"/>
    </row>
    <row r="76" spans="1:6" ht="18">
      <c r="A76" s="38"/>
      <c r="B76" s="36"/>
      <c r="C76" s="36"/>
      <c r="D76" s="9"/>
      <c r="E76" s="9"/>
      <c r="F76" s="41"/>
    </row>
    <row r="77" spans="1:7" ht="18">
      <c r="A77" s="38"/>
      <c r="B77" s="46" t="s">
        <v>43</v>
      </c>
      <c r="C77" s="46"/>
      <c r="D77" s="46" t="s">
        <v>6</v>
      </c>
      <c r="E77" s="46"/>
      <c r="F77" s="46"/>
      <c r="G77" s="42"/>
    </row>
    <row r="78" spans="1:6" ht="18">
      <c r="A78" s="38"/>
      <c r="B78" s="46" t="s">
        <v>9</v>
      </c>
      <c r="C78" s="46"/>
      <c r="D78" s="46" t="s">
        <v>10</v>
      </c>
      <c r="E78" s="46"/>
      <c r="F78" s="46"/>
    </row>
    <row r="79" spans="1:6" ht="18">
      <c r="A79" s="43"/>
      <c r="B79" s="46" t="s">
        <v>13</v>
      </c>
      <c r="C79" s="46"/>
      <c r="D79" s="9"/>
      <c r="E79" s="39"/>
      <c r="F79" s="40"/>
    </row>
    <row r="80" spans="1:6" ht="18">
      <c r="A80" s="43"/>
      <c r="B80" s="39"/>
      <c r="C80" s="39"/>
      <c r="D80" s="9"/>
      <c r="E80" s="39"/>
      <c r="F80" s="40"/>
    </row>
    <row r="81" spans="1:6" ht="18">
      <c r="A81" s="43"/>
      <c r="B81" s="44"/>
      <c r="C81" s="44"/>
      <c r="D81" s="43"/>
      <c r="E81" s="43"/>
      <c r="F81" s="43"/>
    </row>
    <row r="82" spans="1:3" ht="18">
      <c r="A82" s="1" t="s">
        <v>14</v>
      </c>
      <c r="B82" s="28"/>
      <c r="C82" s="28"/>
    </row>
    <row r="84" spans="1:3" ht="18">
      <c r="A84" s="28"/>
      <c r="B84" s="28"/>
      <c r="C84" s="28"/>
    </row>
    <row r="85" spans="1:3" ht="18">
      <c r="A85" s="28"/>
      <c r="B85" s="45"/>
      <c r="C85" s="45"/>
    </row>
    <row r="86" spans="2:3" ht="18">
      <c r="B86" s="28"/>
      <c r="C86" s="28"/>
    </row>
    <row r="87" ht="18"/>
    <row r="89" ht="18"/>
    <row r="90" ht="18"/>
    <row r="91" ht="18"/>
    <row r="92" ht="18"/>
    <row r="93" ht="18"/>
    <row r="95" ht="18"/>
    <row r="96" ht="18"/>
  </sheetData>
  <sheetProtection password="AFAA" sheet="1" objects="1" scenarios="1" selectLockedCells="1" selectUnlockedCells="1"/>
  <mergeCells count="20">
    <mergeCell ref="B79:C79"/>
    <mergeCell ref="B68:C68"/>
    <mergeCell ref="D68:F68"/>
    <mergeCell ref="B77:C77"/>
    <mergeCell ref="D77:F77"/>
    <mergeCell ref="B78:C78"/>
    <mergeCell ref="D78:F78"/>
    <mergeCell ref="B67:C67"/>
    <mergeCell ref="D67:F67"/>
    <mergeCell ref="A2:F2"/>
    <mergeCell ref="A3:F3"/>
    <mergeCell ref="A4:F4"/>
    <mergeCell ref="A5:F5"/>
    <mergeCell ref="A7:F7"/>
    <mergeCell ref="A8:F8"/>
    <mergeCell ref="A9:F9"/>
    <mergeCell ref="B18:C18"/>
    <mergeCell ref="B47:C47"/>
    <mergeCell ref="B66:C66"/>
    <mergeCell ref="D66:F66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Cambios en la Situación Financiera</dc:title>
  <dc:subject/>
  <dc:creator>Mireya Garcia Madrigal</dc:creator>
  <cp:keywords/>
  <dc:description/>
  <cp:lastModifiedBy>Lilia Ivonne Pineda Castañeda</cp:lastModifiedBy>
  <cp:lastPrinted>2014-02-25T18:30:01Z</cp:lastPrinted>
  <dcterms:created xsi:type="dcterms:W3CDTF">2014-02-24T17:24:56Z</dcterms:created>
  <dcterms:modified xsi:type="dcterms:W3CDTF">2014-03-19T22:41:34Z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