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<sst xmlns="http://schemas.openxmlformats.org/spreadsheetml/2006/main" count="197" uniqueCount="77">
  <si>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</si>
  <si>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</si>
  <si>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</si>
  <si>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</si>
  <si>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</si>
  <si>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</si>
  <si>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</si>
  <si>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</si>
  <si>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</si>
  <si>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</si>
  <si>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</si>
  <si>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</si>
  <si>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</si>
  <si>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</si>
  <si>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</si>
  <si>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</si>
  <si>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</si>
  <si>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</si>
  <si>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</si>
  <si>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</si>
  <si>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</si>
  <si>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</si>
  <si>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</si>
  <si>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</si>
  <si>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</si>
  <si>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</si>
  <si>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</si>
  <si>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</si>
  <si>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</si>
  <si>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</si>
  <si>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</si>
  <si>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</si>
  <si>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</si>
  <si>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</si>
  <si>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</si>
  <si>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</si>
  <si>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</si>
  <si>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</si>
  <si>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</si>
  <si>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</si>
  <si>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</si>
  <si>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</si>
  <si>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</si>
  <si>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</si>
  <si>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</si>
  <si>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</si>
  <si>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</si>
  <si>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</si>
  <si>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</si>
  <si>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</si>
  <si>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</si>
  <si>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</si>
  <si>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</si>
  <si>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</si>
  <si>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</si>
  <si>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</si>
  <si>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</si>
  <si>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</si>
  <si>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</si>
  <si>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</si>
  <si>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</si>
  <si>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</si>
  <si>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</si>
  <si>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</si>
  <si>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</si>
  <si>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</si>
  <si>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</si>
  <si>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</si>
  <si>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</si>
  <si>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</si>
  <si>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</si>
  <si>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</si>
  <si>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LOTERÍA NACIONAL PARA LA ASISTENCIA PUBLICA</t>
  </si>
  <si>
    <t>JOSÉ ADRIÁN ALBICKER RIVERO</t>
  </si>
  <si>
    <t>JOSÉ VILLAGRANA ROBLES</t>
  </si>
  <si>
    <t>DIRECTOR DE PROGRAMACION Y PRESUPUESTO</t>
  </si>
  <si>
    <t>GERENTE DE CONTROL PRESUPUESTAL Y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</si>
</sst>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6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1675269945</v>
      </c>
      <c r="H14" s="40">
        <f>SUM(H15:H27)</f>
        <v>1976775606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122461034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122461034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1571917528</v>
      </c>
      <c r="H20" s="41">
        <v>1750513200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240352</v>
      </c>
      <c r="P21" s="40">
        <f>SUM(P22:P25)</f>
        <v>2969600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240352</v>
      </c>
      <c r="P22" s="41">
        <v>2969600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97000000</v>
      </c>
      <c r="H23" s="41">
        <v>200000000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6352417</v>
      </c>
      <c r="H25" s="41">
        <v>26262406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-240352</v>
      </c>
      <c r="P27" s="40">
        <f>P14-P21</f>
        <v>119491434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1783119092</v>
      </c>
      <c r="H29" s="40">
        <f>SUM(H30:H48)</f>
        <v>1963377081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529839519</v>
      </c>
      <c r="H30" s="41">
        <v>490147612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44846282</v>
      </c>
      <c r="H31" s="41">
        <v>55344247</v>
      </c>
      <c r="I31" s="21"/>
      <c r="J31" s="20"/>
      <c r="K31" s="66" t="s">
        <v>7</v>
      </c>
      <c r="L31" s="66"/>
      <c r="M31" s="66"/>
      <c r="N31" s="66"/>
      <c r="O31" s="40">
        <f>O33+O36+O37</f>
        <v>15551824</v>
      </c>
      <c r="P31" s="40">
        <f>P33+P36+P37</f>
        <v>16898325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993036411</v>
      </c>
      <c r="H32" s="41">
        <v>1168066628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15551824</v>
      </c>
      <c r="P36" s="41">
        <v>16898325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102236225</v>
      </c>
      <c r="H37" s="41">
        <v>128441783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113160655</v>
      </c>
      <c r="H38" s="41">
        <v>121376811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15551824</v>
      </c>
      <c r="P47" s="40">
        <f>P31-P39</f>
        <v>16898325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-107849147</v>
      </c>
      <c r="H50" s="59">
        <f>H14-H29</f>
        <v>13398525</v>
      </c>
      <c r="I50" s="55"/>
      <c r="J50" s="69" t="s">
        <v>71</v>
      </c>
      <c r="K50" s="69"/>
      <c r="L50" s="69"/>
      <c r="M50" s="69"/>
      <c r="N50" s="69"/>
      <c r="O50" s="59">
        <f>G50+O27+O47</f>
        <v>-92537675</v>
      </c>
      <c r="P50" s="59">
        <f>H50+P27+P47</f>
        <v>149788284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 t="s">
        <v>74</v>
      </c>
      <c r="E56" s="72"/>
      <c r="F56" s="72"/>
      <c r="G56" s="72"/>
      <c r="H56" s="49"/>
      <c r="I56" s="50"/>
      <c r="J56" s="50"/>
      <c r="K56" s="20"/>
      <c r="L56" s="73" t="s">
        <v>73</v>
      </c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/>
      <c r="E57" s="70"/>
      <c r="F57" s="70"/>
      <c r="G57" s="70"/>
      <c r="H57" s="20"/>
      <c r="I57" s="53"/>
      <c r="J57" s="20"/>
      <c r="K57" s="19"/>
      <c r="L57" s="70"/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75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" right="1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LOTERÍA NACIONAL PARA LA ASISTENCIA PUBLICA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1675269945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1571917528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97000000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6352417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1783119092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529839519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44846282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993036411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102236225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113160655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-107849147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240352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240352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-240352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15551824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15551824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15551824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-92537675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1976775606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1750513200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200000000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26262406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1963377081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490147612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55344247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1168066628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128441783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121376811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13398525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122461034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122461034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2969600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2969600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119491434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16898325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16898325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16898325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149788284</v>
      </c>
    </row>
    <row r="113" spans="3:7" ht="15">
      <c r="C113" s="85" t="s">
        <v>62</v>
      </c>
      <c r="D113" s="85"/>
      <c r="E113" s="85"/>
      <c r="F113" s="16" t="s">
        <v>55</v>
      </c>
      <c r="G113" s="17">
        <f>EFE!D57</f>
        <v>0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DE PROGRAMACION Y PRESUPUESTO</v>
      </c>
    </row>
    <row r="115" spans="3:7" ht="15">
      <c r="C115" s="85" t="s">
        <v>63</v>
      </c>
      <c r="D115" s="85"/>
      <c r="E115" s="85"/>
      <c r="F115" s="16" t="s">
        <v>55</v>
      </c>
      <c r="G115" s="17">
        <f>EFE!L57</f>
        <v>0</v>
      </c>
    </row>
    <row r="116" spans="3:7" ht="15">
      <c r="C116" s="85"/>
      <c r="D116" s="85"/>
      <c r="E116" s="85"/>
      <c r="F116" s="16" t="s">
        <v>56</v>
      </c>
      <c r="G116" s="17" t="str">
        <f>EFE!L58</f>
        <v>GERENTE DE CONTROL PRESUPUESTAL Y CONTABILIDAD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HHQ.01.09.vd</dc:title>
  <dc:subject/>
  <dc:creator>teresita_quezada</dc:creator>
  <cp:keywords/>
  <dc:description/>
  <cp:lastModifiedBy>selene_villegas</cp:lastModifiedBy>
  <cp:lastPrinted>2014-03-15T00:16:15Z</cp:lastPrinted>
  <dcterms:created xsi:type="dcterms:W3CDTF">2014-01-27T17:55:30Z</dcterms:created>
  <dcterms:modified xsi:type="dcterms:W3CDTF">2014-03-27T23:38:28Z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