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548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ADMINISTRATIVA(ENT)'!$A$1:$L$15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<sst xmlns="http://schemas.openxmlformats.org/spreadsheetml/2006/main" count="18" uniqueCount="18">
  <si>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</si>
  <si>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</si>
  <si>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</si>
  <si>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</si>
  <si>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</si>
  <si>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ADECUACIONES PRESUPUESTARIAS</t>
  </si>
  <si>
    <t>MODIFICADO AUTORIZADO</t>
  </si>
  <si>
    <t>ECONOMÍAS</t>
  </si>
  <si>
    <t>Ampliaciones 
Líquidas</t>
  </si>
  <si>
    <t>Reducciones 
Líquidas</t>
  </si>
  <si>
    <t>Ampliaciones y Reducciones Compensadas</t>
  </si>
  <si>
    <t>Modificación 
Neta</t>
  </si>
  <si>
    <t xml:space="preserve">PAGADO </t>
  </si>
  <si>
    <t>DENOMINACIÓN</t>
  </si>
  <si>
    <t>*</t>
  </si>
  <si>
    <t>I6L FIDEICOMISO DE RIESGO COMPARTIDO</t>
  </si>
  <si>
    <t xml:space="preserve">TOTAL DEL GASTO 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</si>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</sst>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5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0" fillId="0" borderId="0" xfId="60" applyFont="1" applyAlignment="1">
      <alignment horizontal="centerContinuous"/>
      <protection/>
    </xf>
    <xf numFmtId="0" fontId="40" fillId="0" borderId="0" xfId="60" applyFont="1">
      <alignment/>
      <protection/>
    </xf>
    <xf numFmtId="0" fontId="23" fillId="0" borderId="0" xfId="60">
      <alignment/>
      <protection/>
    </xf>
    <xf numFmtId="0" fontId="40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0" fontId="23" fillId="0" borderId="0" xfId="60" applyAlignment="1">
      <alignment horizontal="center"/>
      <protection/>
    </xf>
    <xf numFmtId="0" fontId="23" fillId="0" borderId="0" xfId="60" applyAlignment="1">
      <alignment horizontal="left"/>
      <protection/>
    </xf>
    <xf numFmtId="0" fontId="41" fillId="0" borderId="10" xfId="60" applyFont="1" applyBorder="1">
      <alignment/>
      <protection/>
    </xf>
    <xf numFmtId="0" fontId="41" fillId="0" borderId="11" xfId="60" applyFont="1" applyBorder="1">
      <alignment/>
      <protection/>
    </xf>
    <xf numFmtId="0" fontId="42" fillId="0" borderId="0" xfId="60" applyFont="1" applyAlignment="1">
      <alignment horizontal="centerContinuous"/>
      <protection/>
    </xf>
    <xf numFmtId="0" fontId="41" fillId="0" borderId="0" xfId="60" applyFont="1" applyAlignment="1">
      <alignment vertical="top"/>
      <protection/>
    </xf>
    <xf numFmtId="3" fontId="43" fillId="0" borderId="12" xfId="60" applyNumberFormat="1" applyFont="1" applyBorder="1" applyAlignment="1">
      <alignment horizontal="center"/>
      <protection/>
    </xf>
    <xf numFmtId="3" fontId="43" fillId="0" borderId="13" xfId="49" applyNumberFormat="1" applyFont="1" applyBorder="1" applyAlignment="1">
      <alignment horizontal="center"/>
    </xf>
    <xf numFmtId="3" fontId="41" fillId="0" borderId="14" xfId="60" applyNumberFormat="1" applyFont="1" applyBorder="1" applyAlignment="1">
      <alignment horizontal="left" wrapText="1" indent="2"/>
      <protection/>
    </xf>
    <xf numFmtId="3" fontId="43" fillId="0" borderId="15" xfId="49" applyNumberFormat="1" applyFont="1" applyBorder="1" applyAlignment="1">
      <alignment horizontal="right"/>
    </xf>
    <xf numFmtId="3" fontId="41" fillId="0" borderId="14" xfId="60" applyNumberFormat="1" applyFont="1" applyBorder="1" applyAlignment="1">
      <alignment wrapText="1"/>
      <protection/>
    </xf>
    <xf numFmtId="3" fontId="43" fillId="0" borderId="15" xfId="49" applyNumberFormat="1" applyFont="1" applyBorder="1" applyAlignment="1">
      <alignment/>
    </xf>
    <xf numFmtId="3" fontId="41" fillId="0" borderId="15" xfId="60" applyNumberFormat="1" applyFont="1" applyBorder="1" applyAlignment="1">
      <alignment wrapText="1"/>
      <protection/>
    </xf>
    <xf numFmtId="176" fontId="43" fillId="0" borderId="15" xfId="49" applyNumberFormat="1" applyFont="1" applyBorder="1" applyAlignment="1">
      <alignment horizontal="right"/>
    </xf>
    <xf numFmtId="37" fontId="44" fillId="33" borderId="12" xfId="60" applyNumberFormat="1" applyFont="1" applyFill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3" xfId="60" applyFont="1" applyBorder="1" applyAlignment="1">
      <alignment horizontal="center" vertical="center" wrapText="1"/>
      <protection/>
    </xf>
    <xf numFmtId="37" fontId="44" fillId="33" borderId="16" xfId="60" applyNumberFormat="1" applyFont="1" applyFill="1" applyBorder="1" applyAlignment="1">
      <alignment horizontal="center" vertical="center" wrapText="1"/>
      <protection/>
    </xf>
    <xf numFmtId="0" fontId="42" fillId="0" borderId="17" xfId="60" applyFont="1" applyBorder="1" applyAlignment="1">
      <alignment horizontal="center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18"/>
  <sheetViews>
    <sheetView showGridLines="0" showRowColHeaders="0" showZeros="0" tabSelected="1" zoomScale="40" zoomScaleNormal="40" zoomScalePageLayoutView="0" workbookViewId="0" topLeftCell="A1">
      <selection activeCell="B28" sqref="B28"/>
    </sheetView>
  </sheetViews>
  <sheetFormatPr defaultColWidth="0" defaultRowHeight="23.25"/>
  <cols>
    <col min="1" max="1" width="1.60546875" style="3" customWidth="1"/>
    <col min="2" max="2" width="60.69140625" style="3" customWidth="1"/>
    <col min="3" max="11" width="25.69140625" style="6" customWidth="1"/>
    <col min="12" max="12" width="0.453125" style="3" customWidth="1"/>
    <col min="13" max="14" width="9.69140625" style="3" hidden="1" customWidth="1"/>
    <col min="15" max="16384" width="0" style="3" hidden="1" customWidth="1"/>
  </cols>
  <sheetData>
    <row r="2" spans="2:11" ht="30.75">
      <c r="B2" s="10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30.75">
      <c r="B3" s="10" t="s">
        <v>3</v>
      </c>
      <c r="C3" s="1"/>
      <c r="D3" s="1"/>
      <c r="E3" s="1"/>
      <c r="F3" s="1"/>
      <c r="G3" s="1"/>
      <c r="H3" s="1"/>
      <c r="I3" s="1"/>
      <c r="J3" s="1"/>
      <c r="K3" s="1"/>
    </row>
    <row r="4" spans="2:11" ht="30.75">
      <c r="B4" s="10" t="s">
        <v>15</v>
      </c>
      <c r="C4" s="1"/>
      <c r="D4" s="1"/>
      <c r="E4" s="1"/>
      <c r="F4" s="1"/>
      <c r="G4" s="1"/>
      <c r="H4" s="1"/>
      <c r="I4" s="1"/>
      <c r="J4" s="1"/>
      <c r="K4" s="1"/>
    </row>
    <row r="5" spans="2:11" ht="30.75">
      <c r="B5" s="10" t="s">
        <v>1</v>
      </c>
      <c r="C5" s="1"/>
      <c r="D5" s="1"/>
      <c r="E5" s="1"/>
      <c r="F5" s="1"/>
      <c r="G5" s="1"/>
      <c r="H5" s="1"/>
      <c r="I5" s="1"/>
      <c r="J5" s="1"/>
      <c r="K5" s="1"/>
    </row>
    <row r="6" spans="2:11" ht="15">
      <c r="B6" s="2"/>
      <c r="C6" s="4"/>
      <c r="D6" s="4"/>
      <c r="E6" s="4"/>
      <c r="F6" s="4"/>
      <c r="G6" s="4"/>
      <c r="H6" s="4"/>
      <c r="I6" s="4"/>
      <c r="J6" s="4"/>
      <c r="K6" s="4"/>
    </row>
    <row r="7" spans="2:11" ht="42" customHeight="1">
      <c r="B7" s="20" t="s">
        <v>13</v>
      </c>
      <c r="C7" s="20" t="s">
        <v>4</v>
      </c>
      <c r="D7" s="23" t="s">
        <v>5</v>
      </c>
      <c r="E7" s="24"/>
      <c r="F7" s="24"/>
      <c r="G7" s="25"/>
      <c r="H7" s="20" t="s">
        <v>6</v>
      </c>
      <c r="I7" s="20" t="s">
        <v>2</v>
      </c>
      <c r="J7" s="20" t="s">
        <v>12</v>
      </c>
      <c r="K7" s="20" t="s">
        <v>7</v>
      </c>
    </row>
    <row r="8" spans="2:11" ht="42" customHeight="1">
      <c r="B8" s="21"/>
      <c r="C8" s="21"/>
      <c r="D8" s="20" t="s">
        <v>8</v>
      </c>
      <c r="E8" s="20" t="s">
        <v>9</v>
      </c>
      <c r="F8" s="20" t="s">
        <v>10</v>
      </c>
      <c r="G8" s="20" t="s">
        <v>11</v>
      </c>
      <c r="H8" s="21"/>
      <c r="I8" s="21"/>
      <c r="J8" s="21"/>
      <c r="K8" s="21"/>
    </row>
    <row r="9" spans="2:11" ht="42" customHeight="1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 ht="42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47.25" customHeight="1">
      <c r="B11" s="8"/>
      <c r="C11" s="12"/>
      <c r="D11" s="12"/>
      <c r="E11" s="12"/>
      <c r="F11" s="12"/>
      <c r="G11" s="12"/>
      <c r="H11" s="12"/>
      <c r="I11" s="12"/>
      <c r="J11" s="12"/>
      <c r="K11" s="12"/>
    </row>
    <row r="12" spans="2:11" s="5" customFormat="1" ht="47.25" customHeight="1">
      <c r="B12" s="14" t="s">
        <v>16</v>
      </c>
      <c r="C12" s="16">
        <v>2376474566</v>
      </c>
      <c r="D12" s="16">
        <v>79387498.42999999</v>
      </c>
      <c r="E12" s="16">
        <v>2098204313.55</v>
      </c>
      <c r="F12" s="16">
        <v>0</v>
      </c>
      <c r="G12" s="16">
        <f>+D12-E12</f>
        <v>-2018816815.12</v>
      </c>
      <c r="H12" s="16">
        <f>SUM(C12,G12)</f>
        <v>357657750.8800001</v>
      </c>
      <c r="I12" s="16">
        <v>357657751</v>
      </c>
      <c r="J12" s="16">
        <v>342171457</v>
      </c>
      <c r="K12" s="18">
        <f>SUM(H12-J12)</f>
        <v>15486293.880000114</v>
      </c>
    </row>
    <row r="13" spans="2:11" s="5" customFormat="1" ht="47.25" customHeight="1">
      <c r="B13" s="14"/>
      <c r="C13" s="16"/>
      <c r="D13" s="16"/>
      <c r="E13" s="16"/>
      <c r="F13" s="16"/>
      <c r="G13" s="17"/>
      <c r="H13" s="15"/>
      <c r="I13" s="15"/>
      <c r="J13" s="19"/>
      <c r="K13" s="15"/>
    </row>
    <row r="14" spans="2:11" ht="47.25" customHeight="1">
      <c r="B14" s="9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4.5" customHeight="1">
      <c r="A15" s="7"/>
      <c r="B15" s="11" t="s">
        <v>17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5">
      <c r="A16" s="7" t="s">
        <v>14</v>
      </c>
      <c r="B16" s="2"/>
      <c r="C16" s="4"/>
      <c r="D16" s="4"/>
      <c r="E16" s="4"/>
      <c r="F16" s="4"/>
      <c r="G16" s="4"/>
      <c r="H16" s="4"/>
      <c r="I16" s="4"/>
      <c r="J16" s="4"/>
      <c r="K16" s="4"/>
    </row>
    <row r="17" ht="15">
      <c r="A17" s="7"/>
    </row>
    <row r="18" ht="15">
      <c r="A18" s="7"/>
    </row>
  </sheetData>
  <sheetProtection/>
  <mergeCells count="11">
    <mergeCell ref="J7:J10"/>
    <mergeCell ref="B7:B10"/>
    <mergeCell ref="C7:C10"/>
    <mergeCell ref="D7:G7"/>
    <mergeCell ref="H7:H10"/>
    <mergeCell ref="I7:I10"/>
    <mergeCell ref="K7:K10"/>
    <mergeCell ref="D8:D10"/>
    <mergeCell ref="E8:E10"/>
    <mergeCell ref="F8:F10"/>
    <mergeCell ref="G8:G10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Administrativa</dc:title>
  <dc:subject/>
  <dc:creator>susana_escartin</dc:creator>
  <cp:keywords/>
  <dc:description/>
  <cp:lastModifiedBy>leonel_gonzalez</cp:lastModifiedBy>
  <cp:lastPrinted>2014-04-05T23:50:36Z</cp:lastPrinted>
  <dcterms:created xsi:type="dcterms:W3CDTF">2014-02-18T18:42:36Z</dcterms:created>
  <dcterms:modified xsi:type="dcterms:W3CDTF">2014-04-05T23:50:50Z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