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840" windowHeight="12015" tabRatio="849" activeTab="0"/>
  </bookViews>
  <sheets>
    <sheet name="R08-I6U" sheetId="1" r:id="rId1"/>
  </sheets>
  <definedNames>
    <definedName name="_xlnm.Print_Area" localSheetId="0">'R08-I6U'!$F$3:$J$71</definedName>
    <definedName name="_xlnm.Print_Titles" localSheetId="0">'R08-I6U'!$3:$11</definedName>
  </definedNames>
  <calcPr fullCalcOnLoad="1"/>
</workbook>
</file>

<file path=xl/sharedStrings.xml><?xml version="1.0" encoding="utf-8"?>
<sst xmlns="http://schemas.openxmlformats.org/spreadsheetml/2006/main" count="69" uniqueCount="66">
  <si>
    <t>(Pesos)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</si>
  <si>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</si>
  <si>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</si>
  <si>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</si>
  <si>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</si>
  <si>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</si>
  <si>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</si>
  <si>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</si>
  <si>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</si>
  <si>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</si>
  <si>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</si>
  <si>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</si>
  <si>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</si>
  <si>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</si>
  <si>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</si>
  <si>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</si>
  <si>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</si>
  <si>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</si>
  <si>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</si>
  <si>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</si>
  <si>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EGRESOS POR OPERACIONES AJENAS</t>
  </si>
  <si>
    <t>POR CUENTA DE TERCEROS</t>
  </si>
  <si>
    <t>EROGACIONES RECUPERABLES</t>
  </si>
  <si>
    <t>FINANCIAMIENTOS</t>
  </si>
  <si>
    <t>OTORGAMIENTO DE CRÉDITO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</si>
  <si>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</si>
  <si>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</si>
  <si>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</si>
  <si>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</si>
  <si>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</si>
  <si>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</si>
  <si>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</si>
  <si>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</si>
  <si>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INVERSIONES FINANCIERAS NETAS</t>
  </si>
  <si>
    <t>AMORTIZACIÓN DEL CRÉDITO</t>
  </si>
  <si>
    <t>EXTERNO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</si>
  <si>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</si>
  <si>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</si>
  <si>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</si>
  <si>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</si>
  <si>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</si>
  <si>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</si>
  <si>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</si>
  <si>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</si>
  <si>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</si>
  <si>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</si>
  <si>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</si>
  <si>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</si>
  <si>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CORRIENTES</t>
  </si>
  <si>
    <t>FINANCIERAS EN EL SECTOR PÚBLICO</t>
  </si>
  <si>
    <t>FINANCIERAS EN OTROS SECTORES</t>
  </si>
  <si>
    <t>EN TESORERÍA DERIVADA DE CRÉDITO EXTERNO</t>
  </si>
  <si>
    <t>Aprobado</t>
  </si>
  <si>
    <t>Pagado</t>
  </si>
  <si>
    <t>08 SECRETARÍA DE AGRICULTURA, GANADERÍA, DESARROLLO RURAL, PESCA Y ALIMENTACIÓN</t>
  </si>
  <si>
    <t>I6U FONDO DE EMPRESAS EXPROPIADAS DEL SECTOR AZUCARERO</t>
  </si>
  <si>
    <t>TOTAL DE RECURSOS 1/</t>
  </si>
  <si>
    <t>DISPONIBILIDAD FINAL 2/</t>
  </si>
  <si>
    <t>EGRESOS DE FLUJO DE EFECTIVO DE ENTIDADES DE CONTROL PRESUPUESTARIO INDIRECTO</t>
  </si>
  <si>
    <t>Modificado</t>
  </si>
  <si>
    <t>FONDOS Y FIDEICOMISOS</t>
  </si>
  <si>
    <t>CUENTA DE LA HACIENDA PÚBLICA FEDERAL DE 2013</t>
  </si>
  <si>
    <t xml:space="preserve">1/ Las cifras a pesos y las sumas, pueden diferir por efectos de redondeo. La suma total de ingresos comparada con la suma total de egresos puede diferir debido a operaciones en tránsito, discrepancia estadística y revaluación por tipo de cambio.
</t>
  </si>
  <si>
    <t xml:space="preserve">C o n c e p t o s </t>
  </si>
  <si>
    <t>2/  La disponibilidad final reportada en la columna pagado, corresponde al saldo al final del periodo que se reporta, de los recursos financieros que tienen un fin específico y que la entidad mantiene en caja, depositados o invertidos, en tanto no son requeridos para cubrir su flujo de operación.</t>
  </si>
  <si>
    <t>Fuente: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</si>
</sst>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7"/>
      <name val="Soberana Sans Light"/>
      <family val="3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6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theme="0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44" fillId="33" borderId="0" xfId="52" applyNumberFormat="1" applyFont="1" applyFill="1" applyBorder="1" applyAlignment="1">
      <alignment vertical="center"/>
      <protection/>
    </xf>
    <xf numFmtId="49" fontId="6" fillId="0" borderId="0" xfId="0" applyNumberFormat="1" applyFont="1" applyFill="1" applyBorder="1" applyAlignment="1">
      <alignment horizontal="left" vertical="center" indent="1"/>
    </xf>
    <xf numFmtId="49" fontId="7" fillId="0" borderId="1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4"/>
    </xf>
    <xf numFmtId="37" fontId="8" fillId="0" borderId="0" xfId="0" applyNumberFormat="1" applyFont="1" applyFill="1" applyAlignment="1">
      <alignment horizontal="centerContinuous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2"/>
    </xf>
    <xf numFmtId="49" fontId="6" fillId="0" borderId="0" xfId="0" applyNumberFormat="1" applyFont="1" applyFill="1" applyBorder="1" applyAlignment="1">
      <alignment horizontal="left" vertical="center" indent="2"/>
    </xf>
    <xf numFmtId="49" fontId="7" fillId="0" borderId="0" xfId="0" applyNumberFormat="1" applyFont="1" applyFill="1" applyBorder="1" applyAlignment="1">
      <alignment horizontal="left" vertical="center" indent="3"/>
    </xf>
    <xf numFmtId="49" fontId="6" fillId="0" borderId="0" xfId="0" applyNumberFormat="1" applyFont="1" applyFill="1" applyBorder="1" applyAlignment="1">
      <alignment horizontal="left" vertical="center" indent="3"/>
    </xf>
    <xf numFmtId="49" fontId="7" fillId="0" borderId="0" xfId="0" applyNumberFormat="1" applyFont="1" applyFill="1" applyBorder="1" applyAlignment="1">
      <alignment horizontal="left" vertical="center" indent="5"/>
    </xf>
    <xf numFmtId="49" fontId="7" fillId="0" borderId="0" xfId="0" applyNumberFormat="1" applyFont="1" applyFill="1" applyBorder="1" applyAlignment="1">
      <alignment horizontal="left" vertical="justify" wrapText="1" indent="3"/>
    </xf>
    <xf numFmtId="49" fontId="7" fillId="0" borderId="0" xfId="0" applyNumberFormat="1" applyFont="1" applyFill="1" applyBorder="1" applyAlignment="1">
      <alignment horizontal="left" vertical="justify" wrapText="1" indent="4"/>
    </xf>
    <xf numFmtId="49" fontId="6" fillId="0" borderId="0" xfId="0" applyNumberFormat="1" applyFont="1" applyFill="1" applyBorder="1" applyAlignment="1">
      <alignment horizontal="left" vertical="justify" wrapText="1" indent="2"/>
    </xf>
    <xf numFmtId="49" fontId="2" fillId="0" borderId="12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top" wrapText="1"/>
    </xf>
    <xf numFmtId="165" fontId="5" fillId="0" borderId="0" xfId="48" applyNumberFormat="1" applyFont="1" applyBorder="1" applyAlignment="1">
      <alignment horizontal="center" vertical="top" wrapText="1"/>
    </xf>
    <xf numFmtId="165" fontId="5" fillId="0" borderId="0" xfId="48" applyNumberFormat="1" applyFont="1" applyBorder="1" applyAlignment="1">
      <alignment horizontal="center" vertical="top"/>
    </xf>
    <xf numFmtId="37" fontId="2" fillId="0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10" fillId="0" borderId="15" xfId="0" applyNumberFormat="1" applyFont="1" applyFill="1" applyBorder="1" applyAlignment="1">
      <alignment vertical="top"/>
    </xf>
    <xf numFmtId="165" fontId="6" fillId="0" borderId="16" xfId="48" applyNumberFormat="1" applyFont="1" applyFill="1" applyBorder="1" applyAlignment="1">
      <alignment horizontal="center" vertical="top" wrapText="1"/>
    </xf>
    <xf numFmtId="166" fontId="7" fillId="0" borderId="15" xfId="0" applyNumberFormat="1" applyFont="1" applyFill="1" applyBorder="1" applyAlignment="1">
      <alignment vertical="top"/>
    </xf>
    <xf numFmtId="165" fontId="45" fillId="0" borderId="16" xfId="48" applyNumberFormat="1" applyFont="1" applyFill="1" applyBorder="1" applyAlignment="1">
      <alignment horizontal="right" vertical="top" wrapText="1"/>
    </xf>
    <xf numFmtId="165" fontId="7" fillId="0" borderId="16" xfId="48" applyNumberFormat="1" applyFont="1" applyFill="1" applyBorder="1" applyAlignment="1">
      <alignment horizontal="center" vertical="top" wrapText="1"/>
    </xf>
    <xf numFmtId="165" fontId="7" fillId="0" borderId="16" xfId="48" applyNumberFormat="1" applyFont="1" applyBorder="1" applyAlignment="1">
      <alignment horizontal="center" vertical="top" wrapText="1"/>
    </xf>
    <xf numFmtId="164" fontId="11" fillId="0" borderId="17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7" fillId="0" borderId="18" xfId="0" applyNumberFormat="1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37" fontId="46" fillId="33" borderId="19" xfId="52" applyNumberFormat="1" applyFont="1" applyFill="1" applyBorder="1" applyAlignment="1">
      <alignment horizontal="center" vertical="center"/>
      <protection/>
    </xf>
    <xf numFmtId="0" fontId="46" fillId="33" borderId="20" xfId="52" applyNumberFormat="1" applyFont="1" applyFill="1" applyBorder="1" applyAlignment="1">
      <alignment horizontal="center" vertical="center" wrapText="1"/>
      <protection/>
    </xf>
    <xf numFmtId="0" fontId="46" fillId="33" borderId="13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O73"/>
  <sheetViews>
    <sheetView tabSelected="1" zoomScale="50" zoomScaleNormal="50" zoomScalePageLayoutView="0" workbookViewId="0" topLeftCell="A1">
      <selection activeCell="J1" sqref="J1:J65536"/>
    </sheetView>
  </sheetViews>
  <sheetFormatPr defaultColWidth="11.421875" defaultRowHeight="15"/>
  <cols>
    <col min="6" max="6" width="3.7109375" style="0" customWidth="1"/>
    <col min="7" max="7" width="94.7109375" style="0" customWidth="1"/>
    <col min="8" max="10" width="34.7109375" style="0" customWidth="1"/>
    <col min="11" max="11" width="10.8515625" style="0" customWidth="1"/>
    <col min="12" max="12" width="11.421875" style="5" customWidth="1"/>
    <col min="13" max="14" width="26.421875" style="5" bestFit="1" customWidth="1"/>
    <col min="15" max="16" width="11.421875" style="5" customWidth="1"/>
  </cols>
  <sheetData>
    <row r="1" ht="22.5" customHeight="1"/>
    <row r="2" ht="22.5" customHeight="1"/>
    <row r="3" spans="6:11" ht="23.25">
      <c r="F3" s="10" t="s">
        <v>61</v>
      </c>
      <c r="G3" s="10"/>
      <c r="H3" s="10"/>
      <c r="I3" s="10"/>
      <c r="J3" s="10"/>
      <c r="K3" s="1"/>
    </row>
    <row r="4" spans="6:11" ht="23.25">
      <c r="F4" s="10" t="s">
        <v>58</v>
      </c>
      <c r="G4" s="10"/>
      <c r="H4" s="10"/>
      <c r="I4" s="10"/>
      <c r="J4" s="10"/>
      <c r="K4" s="1"/>
    </row>
    <row r="5" spans="6:11" ht="23.25">
      <c r="F5" s="10" t="s">
        <v>60</v>
      </c>
      <c r="G5" s="10"/>
      <c r="H5" s="10"/>
      <c r="I5" s="10"/>
      <c r="J5" s="10"/>
      <c r="K5" s="1"/>
    </row>
    <row r="6" spans="6:11" ht="23.25">
      <c r="F6" s="10" t="s">
        <v>54</v>
      </c>
      <c r="G6" s="10"/>
      <c r="H6" s="10"/>
      <c r="I6" s="10"/>
      <c r="J6" s="10"/>
      <c r="K6" s="1"/>
    </row>
    <row r="7" spans="6:11" ht="23.25">
      <c r="F7" s="10" t="s">
        <v>55</v>
      </c>
      <c r="G7" s="10"/>
      <c r="H7" s="10"/>
      <c r="I7" s="10"/>
      <c r="J7" s="10"/>
      <c r="K7" s="1"/>
    </row>
    <row r="8" spans="6:11" ht="23.25">
      <c r="F8" s="10" t="s">
        <v>0</v>
      </c>
      <c r="G8" s="10"/>
      <c r="H8" s="10"/>
      <c r="I8" s="10"/>
      <c r="J8" s="10"/>
      <c r="K8" s="1"/>
    </row>
    <row r="9" spans="6:11" ht="23.25" customHeight="1">
      <c r="F9" s="6"/>
      <c r="G9" s="38" t="s">
        <v>63</v>
      </c>
      <c r="H9" s="39" t="s">
        <v>52</v>
      </c>
      <c r="I9" s="39" t="s">
        <v>59</v>
      </c>
      <c r="J9" s="40" t="s">
        <v>53</v>
      </c>
      <c r="K9" s="25"/>
    </row>
    <row r="10" spans="6:11" ht="23.25" customHeight="1">
      <c r="F10" s="6"/>
      <c r="G10" s="38"/>
      <c r="H10" s="39"/>
      <c r="I10" s="39"/>
      <c r="J10" s="40"/>
      <c r="K10" s="25"/>
    </row>
    <row r="11" spans="6:11" ht="20.25" customHeight="1">
      <c r="F11" s="4"/>
      <c r="G11" s="26"/>
      <c r="H11" s="27"/>
      <c r="I11" s="27"/>
      <c r="J11" s="27"/>
      <c r="K11" s="1"/>
    </row>
    <row r="12" spans="6:15" ht="23.25">
      <c r="F12" s="3"/>
      <c r="G12" s="11" t="s">
        <v>56</v>
      </c>
      <c r="H12" s="28">
        <f>+H14+H64</f>
        <v>8826800</v>
      </c>
      <c r="I12" s="28">
        <f>+I14+I64</f>
        <v>360219820</v>
      </c>
      <c r="J12" s="28">
        <f>+J14+J64</f>
        <v>359860977.33</v>
      </c>
      <c r="M12" s="23"/>
      <c r="N12" s="23"/>
      <c r="O12" s="23"/>
    </row>
    <row r="13" spans="6:14" ht="23.25">
      <c r="F13" s="3"/>
      <c r="G13" s="12"/>
      <c r="H13" s="29"/>
      <c r="I13" s="29"/>
      <c r="J13" s="29"/>
      <c r="M13" s="23"/>
      <c r="N13" s="23"/>
    </row>
    <row r="14" spans="6:15" ht="23.25">
      <c r="F14" s="3"/>
      <c r="G14" s="7" t="s">
        <v>1</v>
      </c>
      <c r="H14" s="28">
        <f>+H15+H20+H24+H25+H29+H35+H38+H49</f>
        <v>8826800</v>
      </c>
      <c r="I14" s="28">
        <f>+I15+I20+I24+I25+I29+I35+I38+I49</f>
        <v>360219820</v>
      </c>
      <c r="J14" s="28">
        <f>+J15+J20+J24+J25+J29+J35+J38+J49</f>
        <v>359566446.33</v>
      </c>
      <c r="L14" s="24"/>
      <c r="M14" s="23"/>
      <c r="N14" s="23"/>
      <c r="O14" s="23"/>
    </row>
    <row r="15" spans="6:15" ht="23.25">
      <c r="F15" s="3"/>
      <c r="G15" s="7" t="s">
        <v>2</v>
      </c>
      <c r="H15" s="28">
        <f>SUM(H16:H19)</f>
        <v>8826800</v>
      </c>
      <c r="I15" s="28">
        <f>SUM(I16:I19)</f>
        <v>10219820</v>
      </c>
      <c r="J15" s="28">
        <f>SUM(J16:J19)</f>
        <v>9408220.33</v>
      </c>
      <c r="N15" s="23"/>
      <c r="O15" s="23"/>
    </row>
    <row r="16" spans="6:10" ht="23.25">
      <c r="F16" s="3"/>
      <c r="G16" s="13" t="s">
        <v>3</v>
      </c>
      <c r="H16" s="30">
        <v>7763160</v>
      </c>
      <c r="I16" s="30">
        <v>8187009</v>
      </c>
      <c r="J16" s="31">
        <v>7394260</v>
      </c>
    </row>
    <row r="17" spans="6:14" ht="23.25">
      <c r="F17" s="3"/>
      <c r="G17" s="13" t="s">
        <v>4</v>
      </c>
      <c r="H17" s="31">
        <v>1063640</v>
      </c>
      <c r="I17" s="31">
        <f>793190+1</f>
        <v>793191</v>
      </c>
      <c r="J17" s="31">
        <f>774339.9+0.43</f>
        <v>774340.3300000001</v>
      </c>
      <c r="M17" s="23"/>
      <c r="N17" s="23"/>
    </row>
    <row r="18" spans="6:14" ht="23.25">
      <c r="F18" s="3"/>
      <c r="G18" s="13" t="s">
        <v>5</v>
      </c>
      <c r="H18" s="31">
        <v>0</v>
      </c>
      <c r="I18" s="31">
        <v>0</v>
      </c>
      <c r="J18" s="31"/>
      <c r="M18" s="23"/>
      <c r="N18" s="23"/>
    </row>
    <row r="19" spans="6:14" ht="23.25">
      <c r="F19" s="3"/>
      <c r="G19" s="13" t="s">
        <v>6</v>
      </c>
      <c r="H19" s="31">
        <v>0</v>
      </c>
      <c r="I19" s="31">
        <v>1239620</v>
      </c>
      <c r="J19" s="31">
        <f>1397846-158226</f>
        <v>1239620</v>
      </c>
      <c r="M19" s="23"/>
      <c r="N19" s="23"/>
    </row>
    <row r="20" spans="6:10" ht="23.25">
      <c r="F20" s="3"/>
      <c r="G20" s="7" t="s">
        <v>7</v>
      </c>
      <c r="H20" s="28">
        <f>SUM(H22:H23)</f>
        <v>0</v>
      </c>
      <c r="I20" s="28">
        <f>SUM(I22:I23)</f>
        <v>350000000</v>
      </c>
      <c r="J20" s="28">
        <f>SUM(J22:J23)</f>
        <v>350000000</v>
      </c>
    </row>
    <row r="21" spans="6:10" ht="23.25">
      <c r="F21" s="3"/>
      <c r="G21" s="13" t="s">
        <v>8</v>
      </c>
      <c r="H21" s="31">
        <v>0</v>
      </c>
      <c r="I21" s="31">
        <v>0</v>
      </c>
      <c r="J21" s="31"/>
    </row>
    <row r="22" spans="6:10" ht="23.25">
      <c r="F22" s="3"/>
      <c r="G22" s="13" t="s">
        <v>9</v>
      </c>
      <c r="H22" s="31">
        <v>0</v>
      </c>
      <c r="I22" s="31">
        <v>0</v>
      </c>
      <c r="J22" s="31"/>
    </row>
    <row r="23" spans="6:10" ht="23.25">
      <c r="F23" s="3"/>
      <c r="G23" s="13" t="s">
        <v>10</v>
      </c>
      <c r="H23" s="31">
        <v>0</v>
      </c>
      <c r="I23" s="31">
        <v>350000000</v>
      </c>
      <c r="J23" s="31">
        <v>350000000</v>
      </c>
    </row>
    <row r="24" spans="6:10" ht="23.25">
      <c r="F24" s="3"/>
      <c r="G24" s="7" t="s">
        <v>11</v>
      </c>
      <c r="H24" s="28">
        <v>0</v>
      </c>
      <c r="I24" s="28">
        <v>0</v>
      </c>
      <c r="J24" s="28">
        <v>158226</v>
      </c>
    </row>
    <row r="25" spans="6:10" ht="23.25">
      <c r="F25" s="3"/>
      <c r="G25" s="7" t="s">
        <v>12</v>
      </c>
      <c r="H25" s="28">
        <f>SUM(H26:H28)</f>
        <v>0</v>
      </c>
      <c r="I25" s="28">
        <f>SUM(I26:I28)</f>
        <v>0</v>
      </c>
      <c r="J25" s="28">
        <f>SUM(J26:J28)</f>
        <v>0</v>
      </c>
    </row>
    <row r="26" spans="6:10" ht="23.25">
      <c r="F26" s="3"/>
      <c r="G26" s="13" t="s">
        <v>13</v>
      </c>
      <c r="H26" s="31">
        <v>0</v>
      </c>
      <c r="I26" s="31">
        <v>0</v>
      </c>
      <c r="J26" s="31"/>
    </row>
    <row r="27" spans="6:10" ht="23.25">
      <c r="F27" s="3"/>
      <c r="G27" s="13" t="s">
        <v>14</v>
      </c>
      <c r="H27" s="31">
        <v>0</v>
      </c>
      <c r="I27" s="31">
        <v>0</v>
      </c>
      <c r="J27" s="31"/>
    </row>
    <row r="28" spans="6:10" ht="23.25">
      <c r="F28" s="3"/>
      <c r="G28" s="13" t="s">
        <v>5</v>
      </c>
      <c r="H28" s="31">
        <v>0</v>
      </c>
      <c r="I28" s="31">
        <v>0</v>
      </c>
      <c r="J28" s="31"/>
    </row>
    <row r="29" spans="6:10" ht="23.25">
      <c r="F29" s="3"/>
      <c r="G29" s="7" t="s">
        <v>15</v>
      </c>
      <c r="H29" s="28">
        <f>+H30</f>
        <v>0</v>
      </c>
      <c r="I29" s="28">
        <f>+I30</f>
        <v>0</v>
      </c>
      <c r="J29" s="28">
        <f>+J30</f>
        <v>0</v>
      </c>
    </row>
    <row r="30" spans="6:10" ht="23.25">
      <c r="F30" s="3"/>
      <c r="G30" s="14" t="s">
        <v>16</v>
      </c>
      <c r="H30" s="28">
        <f>+H31+H32</f>
        <v>0</v>
      </c>
      <c r="I30" s="28">
        <f>+I31+I32</f>
        <v>0</v>
      </c>
      <c r="J30" s="28">
        <f>+J31+J32</f>
        <v>0</v>
      </c>
    </row>
    <row r="31" spans="6:10" ht="23.25">
      <c r="F31" s="3"/>
      <c r="G31" s="15" t="s">
        <v>17</v>
      </c>
      <c r="H31" s="31">
        <v>0</v>
      </c>
      <c r="I31" s="31">
        <v>0</v>
      </c>
      <c r="J31" s="31"/>
    </row>
    <row r="32" spans="6:10" ht="23.25">
      <c r="F32" s="3"/>
      <c r="G32" s="15" t="s">
        <v>18</v>
      </c>
      <c r="H32" s="31">
        <f>SUM(H33:H34)</f>
        <v>0</v>
      </c>
      <c r="I32" s="31">
        <f>SUM(I33:I34)</f>
        <v>0</v>
      </c>
      <c r="J32" s="31">
        <f>SUM(J33:J34)</f>
        <v>0</v>
      </c>
    </row>
    <row r="33" spans="6:10" ht="23.25">
      <c r="F33" s="3"/>
      <c r="G33" s="9" t="s">
        <v>19</v>
      </c>
      <c r="H33" s="31">
        <v>0</v>
      </c>
      <c r="I33" s="31">
        <v>0</v>
      </c>
      <c r="J33" s="31"/>
    </row>
    <row r="34" spans="6:10" ht="23.25">
      <c r="F34" s="3"/>
      <c r="G34" s="9" t="s">
        <v>10</v>
      </c>
      <c r="H34" s="31">
        <v>0</v>
      </c>
      <c r="I34" s="31">
        <v>0</v>
      </c>
      <c r="J34" s="31"/>
    </row>
    <row r="35" spans="6:10" ht="23.25">
      <c r="F35" s="3"/>
      <c r="G35" s="7" t="s">
        <v>20</v>
      </c>
      <c r="H35" s="28">
        <f>SUM(H36:H37)</f>
        <v>0</v>
      </c>
      <c r="I35" s="28">
        <f>SUM(I36:I37)</f>
        <v>0</v>
      </c>
      <c r="J35" s="28">
        <f>SUM(J36:J37)</f>
        <v>0</v>
      </c>
    </row>
    <row r="36" spans="6:10" ht="23.25">
      <c r="F36" s="3"/>
      <c r="G36" s="13" t="s">
        <v>21</v>
      </c>
      <c r="H36" s="31">
        <v>0</v>
      </c>
      <c r="I36" s="31">
        <v>0</v>
      </c>
      <c r="J36" s="31">
        <v>0</v>
      </c>
    </row>
    <row r="37" spans="6:10" ht="23.25">
      <c r="F37" s="3"/>
      <c r="G37" s="13" t="s">
        <v>22</v>
      </c>
      <c r="H37" s="31">
        <v>0</v>
      </c>
      <c r="I37" s="31">
        <v>0</v>
      </c>
      <c r="J37" s="31"/>
    </row>
    <row r="38" spans="6:10" ht="23.25">
      <c r="F38" s="3"/>
      <c r="G38" s="7" t="s">
        <v>23</v>
      </c>
      <c r="H38" s="28">
        <f>+H39+H48</f>
        <v>0</v>
      </c>
      <c r="I38" s="28">
        <f>+I39+I48</f>
        <v>0</v>
      </c>
      <c r="J38" s="28">
        <f>+J39+J48</f>
        <v>0</v>
      </c>
    </row>
    <row r="39" spans="6:10" ht="23.25">
      <c r="F39" s="3"/>
      <c r="G39" s="14" t="s">
        <v>24</v>
      </c>
      <c r="H39" s="28">
        <f>+H40</f>
        <v>0</v>
      </c>
      <c r="I39" s="28">
        <f>+I40</f>
        <v>0</v>
      </c>
      <c r="J39" s="28">
        <f>+J40</f>
        <v>0</v>
      </c>
    </row>
    <row r="40" spans="6:10" ht="23.25">
      <c r="F40" s="3"/>
      <c r="G40" s="16" t="s">
        <v>25</v>
      </c>
      <c r="H40" s="28">
        <f>+H41+H44</f>
        <v>0</v>
      </c>
      <c r="I40" s="28">
        <f>+I41+I44</f>
        <v>0</v>
      </c>
      <c r="J40" s="28">
        <f>+J41+J44</f>
        <v>0</v>
      </c>
    </row>
    <row r="41" spans="6:10" ht="23.25">
      <c r="F41" s="3"/>
      <c r="G41" s="9" t="s">
        <v>26</v>
      </c>
      <c r="H41" s="31">
        <f>+H42+H43</f>
        <v>0</v>
      </c>
      <c r="I41" s="31">
        <f>+I42+I43</f>
        <v>0</v>
      </c>
      <c r="J41" s="31">
        <f>+J42+J43</f>
        <v>0</v>
      </c>
    </row>
    <row r="42" spans="6:10" ht="23.25">
      <c r="F42" s="3"/>
      <c r="G42" s="17" t="s">
        <v>27</v>
      </c>
      <c r="H42" s="31">
        <v>0</v>
      </c>
      <c r="I42" s="31">
        <v>0</v>
      </c>
      <c r="J42" s="31"/>
    </row>
    <row r="43" spans="6:10" ht="23.25">
      <c r="F43" s="3"/>
      <c r="G43" s="17" t="s">
        <v>28</v>
      </c>
      <c r="H43" s="31">
        <v>0</v>
      </c>
      <c r="I43" s="31">
        <v>0</v>
      </c>
      <c r="J43" s="31"/>
    </row>
    <row r="44" spans="6:10" ht="23.25">
      <c r="F44" s="3"/>
      <c r="G44" s="9" t="s">
        <v>29</v>
      </c>
      <c r="H44" s="31">
        <f>SUM(H45:H47)</f>
        <v>0</v>
      </c>
      <c r="I44" s="31">
        <f>SUM(I45:I47)</f>
        <v>0</v>
      </c>
      <c r="J44" s="31">
        <f>SUM(J45:J47)</f>
        <v>0</v>
      </c>
    </row>
    <row r="45" spans="6:10" ht="23.25">
      <c r="F45" s="3"/>
      <c r="G45" s="17" t="s">
        <v>30</v>
      </c>
      <c r="H45" s="31">
        <v>0</v>
      </c>
      <c r="I45" s="31">
        <v>0</v>
      </c>
      <c r="J45" s="31"/>
    </row>
    <row r="46" spans="6:10" ht="23.25">
      <c r="F46" s="3"/>
      <c r="G46" s="17" t="s">
        <v>31</v>
      </c>
      <c r="H46" s="31">
        <v>0</v>
      </c>
      <c r="I46" s="31">
        <v>0</v>
      </c>
      <c r="J46" s="31"/>
    </row>
    <row r="47" spans="6:10" ht="23.25">
      <c r="F47" s="3"/>
      <c r="G47" s="17" t="s">
        <v>32</v>
      </c>
      <c r="H47" s="31">
        <v>0</v>
      </c>
      <c r="I47" s="31">
        <v>0</v>
      </c>
      <c r="J47" s="31"/>
    </row>
    <row r="48" spans="6:10" ht="23.25">
      <c r="F48" s="3"/>
      <c r="G48" s="14" t="s">
        <v>33</v>
      </c>
      <c r="H48" s="28">
        <v>0</v>
      </c>
      <c r="I48" s="28">
        <v>0</v>
      </c>
      <c r="J48" s="28"/>
    </row>
    <row r="49" spans="6:10" ht="23.25">
      <c r="F49" s="3"/>
      <c r="G49" s="7" t="s">
        <v>34</v>
      </c>
      <c r="H49" s="28">
        <f>+H50+H57</f>
        <v>0</v>
      </c>
      <c r="I49" s="28">
        <f>+I50+I57</f>
        <v>0</v>
      </c>
      <c r="J49" s="28">
        <f>+J50+J57</f>
        <v>0</v>
      </c>
    </row>
    <row r="50" spans="6:10" ht="23.25">
      <c r="F50" s="3"/>
      <c r="G50" s="20" t="s">
        <v>35</v>
      </c>
      <c r="H50" s="28">
        <f>+H51+H54</f>
        <v>0</v>
      </c>
      <c r="I50" s="28">
        <f>+I51+I54</f>
        <v>0</v>
      </c>
      <c r="J50" s="28">
        <f>+J51+J54</f>
        <v>0</v>
      </c>
    </row>
    <row r="51" spans="6:10" ht="23.25">
      <c r="F51" s="3"/>
      <c r="G51" s="18" t="s">
        <v>36</v>
      </c>
      <c r="H51" s="31">
        <f>SUM(H52:H53)</f>
        <v>0</v>
      </c>
      <c r="I51" s="31">
        <f>SUM(I52:I53)</f>
        <v>0</v>
      </c>
      <c r="J51" s="31">
        <f>SUM(J52:J53)</f>
        <v>0</v>
      </c>
    </row>
    <row r="52" spans="6:10" ht="23.25">
      <c r="F52" s="3"/>
      <c r="G52" s="19" t="s">
        <v>37</v>
      </c>
      <c r="H52" s="31">
        <v>0</v>
      </c>
      <c r="I52" s="31">
        <v>0</v>
      </c>
      <c r="J52" s="31"/>
    </row>
    <row r="53" spans="6:11" ht="23.25">
      <c r="F53" s="3"/>
      <c r="G53" s="9" t="s">
        <v>38</v>
      </c>
      <c r="H53" s="31">
        <v>0</v>
      </c>
      <c r="I53" s="31">
        <v>0</v>
      </c>
      <c r="J53" s="31"/>
      <c r="K53" s="5"/>
    </row>
    <row r="54" spans="6:10" ht="23.25">
      <c r="F54" s="3"/>
      <c r="G54" s="18" t="s">
        <v>10</v>
      </c>
      <c r="H54" s="31">
        <f>SUM(H55:H56)</f>
        <v>0</v>
      </c>
      <c r="I54" s="31">
        <f>SUM(I55:I56)</f>
        <v>0</v>
      </c>
      <c r="J54" s="31">
        <f>SUM(J55:J56)</f>
        <v>0</v>
      </c>
    </row>
    <row r="55" spans="6:10" ht="23.25">
      <c r="F55" s="3"/>
      <c r="G55" s="19" t="s">
        <v>39</v>
      </c>
      <c r="H55" s="31">
        <v>0</v>
      </c>
      <c r="I55" s="31">
        <v>0</v>
      </c>
      <c r="J55" s="31"/>
    </row>
    <row r="56" spans="6:10" ht="23.25">
      <c r="F56" s="3"/>
      <c r="G56" s="19" t="s">
        <v>40</v>
      </c>
      <c r="H56" s="31">
        <v>0</v>
      </c>
      <c r="I56" s="31">
        <v>0</v>
      </c>
      <c r="J56" s="31"/>
    </row>
    <row r="57" spans="6:10" ht="23.25">
      <c r="F57" s="3"/>
      <c r="G57" s="14" t="s">
        <v>41</v>
      </c>
      <c r="H57" s="28">
        <f>+H58+H59+H62+H63</f>
        <v>0</v>
      </c>
      <c r="I57" s="28">
        <f>+I58+I59+I62+I63</f>
        <v>0</v>
      </c>
      <c r="J57" s="28">
        <f>+J58+J59+J62+J63</f>
        <v>0</v>
      </c>
    </row>
    <row r="58" spans="6:10" ht="23.25">
      <c r="F58" s="3"/>
      <c r="G58" s="15" t="s">
        <v>42</v>
      </c>
      <c r="H58" s="31">
        <v>0</v>
      </c>
      <c r="I58" s="31">
        <v>0</v>
      </c>
      <c r="J58" s="31"/>
    </row>
    <row r="59" spans="6:10" ht="23.25">
      <c r="F59" s="3"/>
      <c r="G59" s="18" t="s">
        <v>43</v>
      </c>
      <c r="H59" s="31">
        <f>+H60+H61</f>
        <v>0</v>
      </c>
      <c r="I59" s="31">
        <f>+I60+I61</f>
        <v>0</v>
      </c>
      <c r="J59" s="31">
        <f>+J60+J61</f>
        <v>0</v>
      </c>
    </row>
    <row r="60" spans="6:10" ht="23.25">
      <c r="F60" s="3"/>
      <c r="G60" s="19" t="s">
        <v>44</v>
      </c>
      <c r="H60" s="31">
        <v>0</v>
      </c>
      <c r="I60" s="31">
        <v>0</v>
      </c>
      <c r="J60" s="31"/>
    </row>
    <row r="61" spans="6:10" ht="23.25">
      <c r="F61" s="3"/>
      <c r="G61" s="19" t="s">
        <v>45</v>
      </c>
      <c r="H61" s="31">
        <v>0</v>
      </c>
      <c r="I61" s="31">
        <v>0</v>
      </c>
      <c r="J61" s="31"/>
    </row>
    <row r="62" spans="6:10" ht="23.25">
      <c r="F62" s="3"/>
      <c r="G62" s="18" t="s">
        <v>46</v>
      </c>
      <c r="H62" s="31">
        <v>0</v>
      </c>
      <c r="I62" s="31">
        <v>0</v>
      </c>
      <c r="J62" s="31"/>
    </row>
    <row r="63" spans="6:10" ht="23.25">
      <c r="F63" s="3"/>
      <c r="G63" s="15" t="s">
        <v>47</v>
      </c>
      <c r="H63" s="31">
        <v>0</v>
      </c>
      <c r="I63" s="31">
        <v>0</v>
      </c>
      <c r="J63" s="31"/>
    </row>
    <row r="64" spans="6:10" ht="23.25">
      <c r="F64" s="3"/>
      <c r="G64" s="7" t="s">
        <v>57</v>
      </c>
      <c r="H64" s="28">
        <f>SUM(H65:H68)</f>
        <v>0</v>
      </c>
      <c r="I64" s="28">
        <f>SUM(I65:I68)</f>
        <v>0</v>
      </c>
      <c r="J64" s="28">
        <f>SUM(J65:J68)</f>
        <v>294531</v>
      </c>
    </row>
    <row r="65" spans="6:10" ht="23.25">
      <c r="F65" s="3"/>
      <c r="G65" s="13" t="s">
        <v>48</v>
      </c>
      <c r="H65" s="31">
        <v>0</v>
      </c>
      <c r="I65" s="31">
        <v>0</v>
      </c>
      <c r="J65" s="31">
        <v>294531</v>
      </c>
    </row>
    <row r="66" spans="6:10" ht="23.25">
      <c r="F66" s="3"/>
      <c r="G66" s="13" t="s">
        <v>49</v>
      </c>
      <c r="H66" s="32">
        <v>0</v>
      </c>
      <c r="I66" s="32">
        <v>0</v>
      </c>
      <c r="J66" s="32"/>
    </row>
    <row r="67" spans="6:10" ht="23.25">
      <c r="F67" s="3"/>
      <c r="G67" s="13" t="s">
        <v>50</v>
      </c>
      <c r="H67" s="32">
        <v>0</v>
      </c>
      <c r="I67" s="32">
        <v>0</v>
      </c>
      <c r="J67" s="32"/>
    </row>
    <row r="68" spans="6:10" ht="23.25">
      <c r="F68" s="3"/>
      <c r="G68" s="13" t="s">
        <v>51</v>
      </c>
      <c r="H68" s="32">
        <v>0</v>
      </c>
      <c r="I68" s="32">
        <v>0</v>
      </c>
      <c r="J68" s="32"/>
    </row>
    <row r="69" spans="6:10" ht="17.25" customHeight="1">
      <c r="F69" s="21"/>
      <c r="G69" s="8"/>
      <c r="H69" s="33"/>
      <c r="I69" s="33"/>
      <c r="J69" s="33"/>
    </row>
    <row r="70" spans="6:11" ht="51" customHeight="1">
      <c r="F70" s="36" t="s">
        <v>62</v>
      </c>
      <c r="G70" s="37"/>
      <c r="H70" s="37"/>
      <c r="I70" s="37"/>
      <c r="J70" s="37"/>
      <c r="K70" s="1"/>
    </row>
    <row r="71" spans="6:11" ht="42" customHeight="1">
      <c r="F71" s="34" t="s">
        <v>64</v>
      </c>
      <c r="G71" s="35"/>
      <c r="H71" s="35"/>
      <c r="I71" s="35"/>
      <c r="J71" s="35"/>
      <c r="K71" s="1"/>
    </row>
    <row r="72" spans="6:11" ht="23.25">
      <c r="F72" s="34" t="s">
        <v>65</v>
      </c>
      <c r="G72" s="35"/>
      <c r="H72" s="35"/>
      <c r="I72" s="35"/>
      <c r="J72" s="35"/>
      <c r="K72" s="1"/>
    </row>
    <row r="73" spans="6:11" ht="23.25">
      <c r="F73" s="2"/>
      <c r="G73" s="22"/>
      <c r="H73" s="22"/>
      <c r="I73" s="22"/>
      <c r="J73" s="22"/>
      <c r="K73" s="1"/>
    </row>
  </sheetData>
  <sheetProtection/>
  <mergeCells count="7">
    <mergeCell ref="F72:J72"/>
    <mergeCell ref="F71:J71"/>
    <mergeCell ref="F70:J70"/>
    <mergeCell ref="G9:G10"/>
    <mergeCell ref="H9:H10"/>
    <mergeCell ref="I9:I10"/>
    <mergeCell ref="J9:J1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Fernando Javier Velasco Jimenez</dc:creator>
  <cp:keywords/>
  <dc:description/>
  <cp:lastModifiedBy>leonel_gonzalez</cp:lastModifiedBy>
  <cp:lastPrinted>2014-04-06T17:43:33Z</cp:lastPrinted>
  <dcterms:created xsi:type="dcterms:W3CDTF">2013-11-22T01:40:26Z</dcterms:created>
  <dcterms:modified xsi:type="dcterms:W3CDTF">2014-04-08T00:36:30Z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