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<sst xmlns="http://schemas.openxmlformats.org/spreadsheetml/2006/main" count="194" uniqueCount="79">
  <si>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</si>
  <si>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</si>
  <si>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</si>
  <si>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</si>
  <si>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</si>
  <si>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</si>
  <si>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</si>
  <si>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</si>
  <si>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</si>
  <si>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</si>
  <si>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</si>
  <si>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</si>
  <si>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</si>
  <si>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</si>
  <si>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</si>
  <si>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</si>
  <si>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</si>
  <si>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</si>
  <si>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</si>
  <si>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</si>
  <si>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</si>
  <si>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</si>
  <si>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</si>
  <si>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</si>
  <si>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</si>
  <si>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</si>
  <si>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</si>
  <si>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</si>
  <si>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</si>
  <si>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</si>
  <si>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</si>
  <si>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</si>
  <si>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</si>
  <si>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</si>
  <si>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</si>
  <si>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</si>
  <si>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</si>
  <si>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</si>
  <si>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</si>
  <si>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</si>
  <si>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</si>
  <si>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</si>
  <si>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</si>
  <si>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</si>
  <si>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</si>
  <si>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</si>
  <si>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</si>
  <si>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</si>
  <si>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</si>
  <si>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</si>
  <si>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</si>
  <si>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</si>
  <si>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</si>
  <si>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</si>
  <si>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</si>
  <si>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</si>
  <si>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</si>
  <si>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</si>
  <si>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</si>
  <si>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</si>
  <si>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</si>
  <si>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</si>
  <si>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</si>
  <si>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</si>
  <si>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</si>
  <si>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</si>
  <si>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</si>
  <si>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</si>
  <si>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</si>
  <si>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</si>
  <si>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</si>
  <si>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</si>
  <si>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</si>
  <si>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</si>
  <si>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 xml:space="preserve">LIC. REBECA RUIZ RUIZ </t>
  </si>
  <si>
    <t>JEFE DEL DEPARTAMENTO DE RECURSOS FINANCIEROS</t>
  </si>
  <si>
    <t xml:space="preserve">SUBDIRECTOR DE FINANZAS </t>
  </si>
  <si>
    <t>C.P. LUIS GERARDO VELAZQUEZ ZEPEDA</t>
  </si>
  <si>
    <t xml:space="preserve">COMISION NACIONAL DE LAS ZONAS ARIDAS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</si>
</sst>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I21" sqref="I2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78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67451163</v>
      </c>
      <c r="J12" s="44">
        <f>SUM(J13:J15)</f>
        <v>55321580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40125807</v>
      </c>
      <c r="J13" s="48">
        <v>39224743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1501390</v>
      </c>
      <c r="J14" s="48">
        <v>1296433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25823966</v>
      </c>
      <c r="J15" s="48">
        <v>14800404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1632195190</v>
      </c>
      <c r="J17" s="44">
        <f>SUM(J18:J26)</f>
        <v>1242436579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1632195190</v>
      </c>
      <c r="J20" s="48">
        <v>1242436579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1699646353</v>
      </c>
      <c r="E22" s="44">
        <f>SUM(E23:E24)</f>
        <v>1297758159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1699646353</v>
      </c>
      <c r="E24" s="48">
        <v>1297758159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1699646353</v>
      </c>
      <c r="E33" s="54">
        <f>E12+E22+E26</f>
        <v>1297758159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289324</v>
      </c>
      <c r="J40" s="56">
        <f>SUM(J41:J46)</f>
        <v>318056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289324</v>
      </c>
      <c r="J41" s="48">
        <v>318056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1699935677</v>
      </c>
      <c r="J51" s="58">
        <f>J12+J17+J28+J33+J40+J48</f>
        <v>1298076215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-289324</v>
      </c>
      <c r="J53" s="58">
        <f>E33-J51</f>
        <v>-318056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77</v>
      </c>
      <c r="D61" s="72"/>
      <c r="E61" s="21"/>
      <c r="F61" s="21"/>
      <c r="G61" s="72" t="s">
        <v>74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75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COMISION NACIONAL DE LAS ZONAS ARIDAS 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1699646353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1699646353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1699646353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67451163</v>
      </c>
    </row>
    <row r="26" spans="1:5" ht="24" customHeight="1">
      <c r="A26" s="88"/>
      <c r="B26" s="91"/>
      <c r="C26" s="92" t="s">
        <v>29</v>
      </c>
      <c r="D26" s="92"/>
      <c r="E26" s="5">
        <f>'EA'!I13</f>
        <v>40125807</v>
      </c>
    </row>
    <row r="27" spans="1:5" ht="24" customHeight="1">
      <c r="A27" s="88"/>
      <c r="B27" s="91"/>
      <c r="C27" s="92" t="s">
        <v>30</v>
      </c>
      <c r="D27" s="92"/>
      <c r="E27" s="5">
        <f>'EA'!I14</f>
        <v>1501390</v>
      </c>
    </row>
    <row r="28" spans="1:5" ht="24" customHeight="1">
      <c r="A28" s="88"/>
      <c r="B28" s="91"/>
      <c r="C28" s="92" t="s">
        <v>31</v>
      </c>
      <c r="D28" s="92"/>
      <c r="E28" s="5">
        <f>'EA'!I15</f>
        <v>25823966</v>
      </c>
    </row>
    <row r="29" spans="1:5" ht="24" customHeight="1">
      <c r="A29" s="88"/>
      <c r="B29" s="91"/>
      <c r="C29" s="93" t="s">
        <v>32</v>
      </c>
      <c r="D29" s="93"/>
      <c r="E29" s="4">
        <f>'EA'!I17</f>
        <v>1632195190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1632195190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289324</v>
      </c>
    </row>
    <row r="50" spans="1:5" ht="24" customHeight="1">
      <c r="A50" s="88"/>
      <c r="B50" s="91"/>
      <c r="C50" s="92" t="s">
        <v>52</v>
      </c>
      <c r="D50" s="92"/>
      <c r="E50" s="5">
        <f>'EA'!I41</f>
        <v>289324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1699935677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-289324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1297758159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1297758159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1297758159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55321580</v>
      </c>
    </row>
    <row r="80" spans="1:5" ht="24" customHeight="1">
      <c r="A80" s="88"/>
      <c r="B80" s="91"/>
      <c r="C80" s="92" t="s">
        <v>29</v>
      </c>
      <c r="D80" s="92"/>
      <c r="E80" s="5">
        <f>'EA'!J13</f>
        <v>39224743</v>
      </c>
    </row>
    <row r="81" spans="1:5" ht="24" customHeight="1">
      <c r="A81" s="88"/>
      <c r="B81" s="91"/>
      <c r="C81" s="92" t="s">
        <v>30</v>
      </c>
      <c r="D81" s="92"/>
      <c r="E81" s="5">
        <f>'EA'!J14</f>
        <v>1296433</v>
      </c>
    </row>
    <row r="82" spans="1:5" ht="24" customHeight="1">
      <c r="A82" s="88"/>
      <c r="B82" s="91"/>
      <c r="C82" s="92" t="s">
        <v>31</v>
      </c>
      <c r="D82" s="92"/>
      <c r="E82" s="5">
        <f>'EA'!J15</f>
        <v>14800404</v>
      </c>
    </row>
    <row r="83" spans="1:5" ht="24" customHeight="1">
      <c r="A83" s="88"/>
      <c r="B83" s="91"/>
      <c r="C83" s="93" t="s">
        <v>32</v>
      </c>
      <c r="D83" s="93"/>
      <c r="E83" s="4">
        <f>'EA'!J17</f>
        <v>1242436579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1242436579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318056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318056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1298076215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-318056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LUIS GERARDO VELAZQUEZ ZEPEDA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SUBDIRECTOR DE FINANZAS 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LIC. REBECA RUIZ RUIZ 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JEFE DEL DEPARTAMENTO DE RECURSOS FINANCIEROS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2014-02-14T01:27:11Z</cp:lastPrinted>
  <dcterms:created xsi:type="dcterms:W3CDTF">2014-01-27T17:39:58Z</dcterms:created>
  <dcterms:modified xsi:type="dcterms:W3CDTF">2014-03-25T23:34:19Z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