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37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<sst xmlns="http://schemas.openxmlformats.org/spreadsheetml/2006/main" count="197" uniqueCount="77">
  <si>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</si>
  <si>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</si>
  <si>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</si>
  <si>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</si>
  <si>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</si>
  <si>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</si>
  <si>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</si>
  <si>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</si>
  <si>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</si>
  <si>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</si>
  <si>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</si>
  <si>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</si>
  <si>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</si>
  <si>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</si>
  <si>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</si>
  <si>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</si>
  <si>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</si>
  <si>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</si>
  <si>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</si>
  <si>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</si>
  <si>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</si>
  <si>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</si>
  <si>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</si>
  <si>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</si>
  <si>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</si>
  <si>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</si>
  <si>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</si>
  <si>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</si>
  <si>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</si>
  <si>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</si>
  <si>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</si>
  <si>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</si>
  <si>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</si>
  <si>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</si>
  <si>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</si>
  <si>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</si>
  <si>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</si>
  <si>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</si>
  <si>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</si>
  <si>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</si>
  <si>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</si>
  <si>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</si>
  <si>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</si>
  <si>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</si>
  <si>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</si>
  <si>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</si>
  <si>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</si>
  <si>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</si>
  <si>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</si>
  <si>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</si>
  <si>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</si>
  <si>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</si>
  <si>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</si>
  <si>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</si>
  <si>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</si>
  <si>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</si>
  <si>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</si>
  <si>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</si>
  <si>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</si>
  <si>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</si>
  <si>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</si>
  <si>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</si>
  <si>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</si>
  <si>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</si>
  <si>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</si>
  <si>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</si>
  <si>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</si>
  <si>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</si>
  <si>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</si>
  <si>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</si>
  <si>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</si>
  <si>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</si>
  <si>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ADMINISTRACION PORTUARIA INTEGRAL DE MANZANILLO SA DE CV</t>
  </si>
  <si>
    <t>DR J Jesús Orozco Alfaro</t>
  </si>
  <si>
    <t>Director General</t>
  </si>
  <si>
    <t>CP Rogelio Valencia Sanchez</t>
  </si>
  <si>
    <t>Gerente de Administracion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</si>
</sst>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E1">
      <selection activeCell="O41" sqref="O41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1108426442</v>
      </c>
      <c r="H14" s="40">
        <f>SUM(H15:H27)</f>
        <v>1046639597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200000000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200000000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1086350640</v>
      </c>
      <c r="H20" s="41">
        <v>1012885921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757354127</v>
      </c>
      <c r="P21" s="40">
        <f>SUM(P22:P25)</f>
        <v>1273060259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550591585</v>
      </c>
      <c r="P22" s="41">
        <v>559120212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206762542</v>
      </c>
      <c r="P23" s="41">
        <v>138940047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0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575000000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22075802</v>
      </c>
      <c r="H27" s="41">
        <v>33753676</v>
      </c>
      <c r="I27" s="21"/>
      <c r="J27" s="20"/>
      <c r="K27" s="66" t="s">
        <v>69</v>
      </c>
      <c r="L27" s="66"/>
      <c r="M27" s="66"/>
      <c r="N27" s="66"/>
      <c r="O27" s="40">
        <f>O14-O21</f>
        <v>-757354127</v>
      </c>
      <c r="P27" s="40">
        <f>P14-P21</f>
        <v>-1073060259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313364110</v>
      </c>
      <c r="H29" s="40">
        <f>SUM(H30:H48)</f>
        <v>455704394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42643235</v>
      </c>
      <c r="H30" s="41">
        <v>40482009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12802359</v>
      </c>
      <c r="H31" s="41">
        <v>6373915</v>
      </c>
      <c r="I31" s="21"/>
      <c r="J31" s="20"/>
      <c r="K31" s="66" t="s">
        <v>7</v>
      </c>
      <c r="L31" s="66"/>
      <c r="M31" s="66"/>
      <c r="N31" s="66"/>
      <c r="O31" s="40">
        <f>O33+O36+O37</f>
        <v>80615083</v>
      </c>
      <c r="P31" s="40">
        <f>P33+P36+P37</f>
        <v>76830135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257918516</v>
      </c>
      <c r="H32" s="41">
        <v>408848470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80615083</v>
      </c>
      <c r="P37" s="41">
        <v>76830135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62782721</v>
      </c>
      <c r="P39" s="40">
        <f>P41+P44+P45</f>
        <v>78437233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62782721</v>
      </c>
      <c r="P45" s="41">
        <v>78437233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17832362</v>
      </c>
      <c r="P47" s="40">
        <f>P31-P39</f>
        <v>-1607098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795062332</v>
      </c>
      <c r="H50" s="59">
        <f>H14-H29</f>
        <v>590935203</v>
      </c>
      <c r="I50" s="55"/>
      <c r="J50" s="69" t="s">
        <v>71</v>
      </c>
      <c r="K50" s="69"/>
      <c r="L50" s="69"/>
      <c r="M50" s="69"/>
      <c r="N50" s="69"/>
      <c r="O50" s="59">
        <f>G50+O27+O47</f>
        <v>55540567</v>
      </c>
      <c r="P50" s="59">
        <f>H50+P27+P47</f>
        <v>-483732154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68.25">
      <c r="A4" s="80" t="s">
        <v>5</v>
      </c>
      <c r="B4" s="80"/>
      <c r="C4" s="80"/>
      <c r="D4" s="80"/>
      <c r="E4" s="80"/>
      <c r="F4" s="80"/>
      <c r="G4" s="15" t="str">
        <f>EFE!E6</f>
        <v>ADMINISTRACION PORTUARIA INTEGRAL DE MANZANILLO SA DE CV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1108426442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1086350640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0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22075802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313364110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42643235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12802359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257918516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795062332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757354127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550591585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206762542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-757354127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80615083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80615083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62782721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62782721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17832362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55540567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1046639597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1012885921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33753676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455704394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40482009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6373915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408848470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590935203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200000000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200000000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1273060259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559120212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138940047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575000000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-1073060259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76830135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76830135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78437233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78437233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-1607098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-483732154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DR J Jesús Orozco Alfaro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General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CP Rogelio Valencia Sanchez</v>
      </c>
    </row>
    <row r="116" spans="3:7" ht="15">
      <c r="C116" s="85"/>
      <c r="D116" s="85"/>
      <c r="E116" s="85"/>
      <c r="F116" s="16" t="s">
        <v>56</v>
      </c>
      <c r="G116" s="17" t="str">
        <f>EFE!L58</f>
        <v>Gerente de Administracion y Finanzas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</dc:title>
  <dc:subject/>
  <dc:creator>teresita_quezada</dc:creator>
  <cp:keywords/>
  <dc:description/>
  <cp:lastModifiedBy>Karim Abuchard Padilla</cp:lastModifiedBy>
  <cp:lastPrinted>2014-03-21T17:47:25Z</cp:lastPrinted>
  <dcterms:created xsi:type="dcterms:W3CDTF">2014-01-27T17:55:30Z</dcterms:created>
  <dcterms:modified xsi:type="dcterms:W3CDTF">2014-03-26T01:20:48Z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