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4915" windowHeight="11340" tabRatio="743" activeTab="0"/>
  </bookViews>
  <sheets>
    <sheet name="R09-KDN" sheetId="1" r:id="rId1"/>
  </sheets>
  <definedNames>
    <definedName name="_xlnm.Print_Area" localSheetId="0">'R09-KDN'!$F$1:$J$41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<sst xmlns="http://schemas.openxmlformats.org/spreadsheetml/2006/main" count="37" uniqueCount="35">
  <si>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</si>
  <si>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</si>
  <si>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</si>
  <si>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</si>
  <si>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</si>
  <si>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</si>
  <si>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</si>
  <si>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</si>
  <si>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</si>
  <si>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</si>
  <si>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</si>
  <si>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</si>
  <si>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</si>
  <si>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</si>
  <si>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</si>
  <si>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</si>
  <si>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</si>
  <si>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</si>
  <si>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</si>
  <si>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</si>
  <si>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</si>
  <si>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</si>
  <si>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09 SECRETARÍA DE COMUNICACIONES Y TRANSPORTES</t>
  </si>
  <si>
    <t>TOTAL DE RECURSOS 1/</t>
  </si>
  <si>
    <t>KDN AEROPUERTO INTERNACIONAL DE LA CIUDAD DE MÉXICO, S.A. DE C.V.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</si>
  <si>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</si>
  <si>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</si>
  <si>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</si>
  <si>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</si>
  <si>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t>APROBADO</t>
  </si>
  <si>
    <t>MODIFICADO</t>
  </si>
  <si>
    <t>PAGADO</t>
  </si>
  <si>
    <t>C O N C E P T O S</t>
  </si>
  <si>
    <t>Fuente: Presupuesto aprobado y modificado, sistemas globalizadores de la Secretaría de Hacienda y Crédito Público; pagado, la entidad paraestatal.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</si>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</sst>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4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4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7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4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8" fillId="0" borderId="0" xfId="0" applyNumberFormat="1" applyFont="1" applyAlignment="1">
      <alignment vertical="top"/>
    </xf>
    <xf numFmtId="165" fontId="10" fillId="0" borderId="12" xfId="46" applyNumberFormat="1" applyFont="1" applyFill="1" applyBorder="1" applyAlignment="1">
      <alignment vertical="top"/>
    </xf>
    <xf numFmtId="165" fontId="6" fillId="0" borderId="12" xfId="46" applyNumberFormat="1" applyFont="1" applyFill="1" applyBorder="1" applyAlignment="1">
      <alignment vertical="top"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N18" sqref="N18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26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27</v>
      </c>
      <c r="G4" s="17"/>
      <c r="H4" s="17"/>
      <c r="I4" s="17"/>
      <c r="J4" s="17"/>
      <c r="K4" s="1"/>
    </row>
    <row r="5" spans="4:11" ht="23.25" customHeight="1">
      <c r="D5" s="2"/>
      <c r="E5" s="2"/>
      <c r="F5" s="17" t="s">
        <v>28</v>
      </c>
      <c r="G5" s="17"/>
      <c r="H5" s="17"/>
      <c r="I5" s="17"/>
      <c r="J5" s="17"/>
      <c r="K5" s="1"/>
    </row>
    <row r="6" spans="4:11" ht="23.25" customHeight="1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24</v>
      </c>
      <c r="G7" s="17"/>
      <c r="H7" s="17"/>
      <c r="I7" s="17"/>
      <c r="J7" s="17"/>
      <c r="K7" s="14"/>
    </row>
    <row r="8" spans="4:11" ht="23.25" customHeight="1">
      <c r="D8" s="2"/>
      <c r="E8" s="2"/>
      <c r="F8" s="17" t="s">
        <v>0</v>
      </c>
      <c r="G8" s="17"/>
      <c r="H8" s="17"/>
      <c r="I8" s="17"/>
      <c r="J8" s="17"/>
      <c r="K8" s="14"/>
    </row>
    <row r="9" spans="4:11" ht="23.2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6" t="s">
        <v>32</v>
      </c>
      <c r="H10" s="37" t="s">
        <v>29</v>
      </c>
      <c r="I10" s="37" t="s">
        <v>30</v>
      </c>
      <c r="J10" s="38" t="s">
        <v>31</v>
      </c>
      <c r="K10" s="10"/>
    </row>
    <row r="11" spans="4:11" ht="23.25" customHeight="1">
      <c r="D11" s="2"/>
      <c r="E11" s="2"/>
      <c r="F11" s="16"/>
      <c r="G11" s="36"/>
      <c r="H11" s="37"/>
      <c r="I11" s="37"/>
      <c r="J11" s="38"/>
      <c r="K11" s="10"/>
    </row>
    <row r="12" spans="4:11" ht="23.2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23</v>
      </c>
      <c r="H13" s="32">
        <f>+H34+H38+H35</f>
        <v>5458135161</v>
      </c>
      <c r="I13" s="32">
        <f>+I34+I38+I35</f>
        <v>5458135161</v>
      </c>
      <c r="J13" s="32">
        <f>+J34+J38+J35</f>
        <v>5265660343.360001</v>
      </c>
      <c r="K13" s="19"/>
    </row>
    <row r="14" spans="4:11" ht="23.25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3755463072</v>
      </c>
      <c r="I15" s="32">
        <f>SUM(I16:I20)</f>
        <v>3966697793</v>
      </c>
      <c r="J15" s="32">
        <f>SUM(J16:J20)</f>
        <v>3963336447.8400006</v>
      </c>
      <c r="K15" s="19"/>
    </row>
    <row r="16" spans="4:11" ht="23.25">
      <c r="D16" s="12"/>
      <c r="E16" s="12"/>
      <c r="F16" s="3"/>
      <c r="G16" s="22" t="s">
        <v>2</v>
      </c>
      <c r="H16" s="33">
        <v>421328814</v>
      </c>
      <c r="I16" s="33">
        <v>421201373</v>
      </c>
      <c r="J16" s="33">
        <v>355207096.19</v>
      </c>
      <c r="K16" s="19"/>
    </row>
    <row r="17" spans="4:11" ht="23.25">
      <c r="D17" s="12"/>
      <c r="E17" s="12"/>
      <c r="F17" s="3"/>
      <c r="G17" s="22" t="s">
        <v>3</v>
      </c>
      <c r="H17" s="33">
        <v>3309784258</v>
      </c>
      <c r="I17" s="33">
        <v>3521146420</v>
      </c>
      <c r="J17" s="33">
        <v>3593307407.5400004</v>
      </c>
      <c r="K17" s="19"/>
    </row>
    <row r="18" spans="4:11" ht="23.25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3.25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3.25">
      <c r="D20" s="12"/>
      <c r="E20" s="12"/>
      <c r="F20" s="3"/>
      <c r="G20" s="22" t="s">
        <v>6</v>
      </c>
      <c r="H20" s="33">
        <v>24350000</v>
      </c>
      <c r="I20" s="33">
        <v>24350000</v>
      </c>
      <c r="J20" s="33">
        <v>14821944.11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671145200</v>
      </c>
      <c r="I21" s="32">
        <f>SUM(I22:I25)</f>
        <v>459783038</v>
      </c>
      <c r="J21" s="32">
        <f>SUM(J22:J25)</f>
        <v>345797689.04999995</v>
      </c>
      <c r="K21" s="19"/>
    </row>
    <row r="22" spans="4:11" ht="23.25">
      <c r="D22" s="12"/>
      <c r="E22" s="12"/>
      <c r="F22" s="3"/>
      <c r="G22" s="22" t="s">
        <v>8</v>
      </c>
      <c r="H22" s="33">
        <v>230745200</v>
      </c>
      <c r="I22" s="33">
        <v>104932118</v>
      </c>
      <c r="J22" s="33">
        <v>3341054.84</v>
      </c>
      <c r="K22" s="19"/>
    </row>
    <row r="23" spans="4:11" ht="23.25">
      <c r="D23" s="12"/>
      <c r="E23" s="12"/>
      <c r="F23" s="3"/>
      <c r="G23" s="22" t="s">
        <v>9</v>
      </c>
      <c r="H23" s="33">
        <v>440400000</v>
      </c>
      <c r="I23" s="33">
        <v>354850920</v>
      </c>
      <c r="J23" s="33">
        <v>342456634.21</v>
      </c>
      <c r="K23" s="19"/>
    </row>
    <row r="24" spans="4:11" ht="23.25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3.25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3.25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3.25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-465528453.53</v>
      </c>
      <c r="K31" s="19"/>
    </row>
    <row r="32" spans="4:11" ht="23.25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-474319485.06999993</v>
      </c>
      <c r="K32" s="19"/>
    </row>
    <row r="33" spans="4:11" ht="23.25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8791031.539999992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4426608272</v>
      </c>
      <c r="I34" s="32">
        <f>+I15+I21+I26+I27+I31</f>
        <v>4426480831</v>
      </c>
      <c r="J34" s="32">
        <f>+J15+J21+J26+J27+J31</f>
        <v>3843605683.3600006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271796031</v>
      </c>
      <c r="I35" s="32">
        <f>+I36+I37</f>
        <v>271796031</v>
      </c>
      <c r="J35" s="32">
        <f>+J36+J37</f>
        <v>275222210</v>
      </c>
      <c r="K35" s="19"/>
    </row>
    <row r="36" spans="4:11" ht="23.25">
      <c r="D36" s="12"/>
      <c r="E36" s="12"/>
      <c r="F36" s="3"/>
      <c r="G36" s="25" t="s">
        <v>20</v>
      </c>
      <c r="H36" s="33">
        <v>271796031</v>
      </c>
      <c r="I36" s="33">
        <v>271796031</v>
      </c>
      <c r="J36" s="33">
        <v>275222210</v>
      </c>
      <c r="K36" s="19"/>
    </row>
    <row r="37" spans="4:11" ht="23.25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25</v>
      </c>
      <c r="H38" s="32">
        <v>759730858</v>
      </c>
      <c r="I38" s="32">
        <v>759858299</v>
      </c>
      <c r="J38" s="32">
        <v>1146832450</v>
      </c>
      <c r="K38" s="19"/>
    </row>
    <row r="39" spans="4:11" ht="23.25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4" t="s">
        <v>34</v>
      </c>
      <c r="G40" s="35"/>
      <c r="H40" s="35"/>
      <c r="I40" s="35"/>
      <c r="J40" s="35"/>
      <c r="K40" s="29"/>
    </row>
    <row r="41" spans="4:11" ht="43.5" customHeight="1">
      <c r="D41" s="2"/>
      <c r="E41" s="2"/>
      <c r="F41" s="39" t="s">
        <v>33</v>
      </c>
      <c r="G41" s="40"/>
      <c r="H41" s="40"/>
      <c r="I41" s="40"/>
      <c r="J41" s="40"/>
      <c r="K41" s="30"/>
    </row>
    <row r="42" spans="4:11" ht="23.25">
      <c r="D42" s="2"/>
      <c r="E42" s="2"/>
      <c r="F42" s="4"/>
      <c r="G42" s="31"/>
      <c r="H42" s="31"/>
      <c r="I42" s="31"/>
      <c r="J42" s="31"/>
      <c r="K42" s="31"/>
    </row>
    <row r="43" spans="4:11" ht="23.25">
      <c r="D43" s="2"/>
      <c r="E43" s="2"/>
      <c r="F43" s="4"/>
      <c r="G43" s="4"/>
      <c r="H43" s="7"/>
      <c r="I43" s="7"/>
      <c r="J43" s="7"/>
      <c r="K43" s="1"/>
    </row>
    <row r="44" spans="4:11" ht="23.25">
      <c r="D44" s="1"/>
      <c r="E44" s="1"/>
      <c r="H44" s="8"/>
      <c r="I44" s="8"/>
      <c r="J44" s="8"/>
      <c r="K44" s="1"/>
    </row>
    <row r="45" spans="4:11" ht="23.25">
      <c r="D45" s="2"/>
      <c r="E45" s="2"/>
      <c r="H45" s="14"/>
      <c r="I45" s="14"/>
      <c r="J45" s="14"/>
      <c r="K45" s="1"/>
    </row>
    <row r="46" spans="4:11" ht="23.25">
      <c r="D46" s="2"/>
      <c r="E46" s="2"/>
      <c r="H46" s="7"/>
      <c r="I46" s="7"/>
      <c r="J46" s="7"/>
      <c r="K46" s="1"/>
    </row>
    <row r="47" spans="4:11" ht="23.25">
      <c r="D47" s="2"/>
      <c r="E47" s="2"/>
      <c r="H47" s="2"/>
      <c r="I47" s="2"/>
      <c r="J47" s="2"/>
      <c r="K47" s="2"/>
    </row>
    <row r="48" spans="4:11" ht="23.25">
      <c r="D48" s="2"/>
      <c r="E48" s="2"/>
      <c r="H48" s="14"/>
      <c r="I48" s="14"/>
      <c r="J48" s="14"/>
      <c r="K48" s="1"/>
    </row>
    <row r="49" spans="4:11" ht="23.25">
      <c r="D49" s="1"/>
      <c r="E49" s="1"/>
      <c r="H49" s="28"/>
      <c r="I49" s="28"/>
      <c r="J49" s="28"/>
      <c r="K49" s="28"/>
    </row>
    <row r="50" spans="4:11" ht="23.25">
      <c r="D50" s="1"/>
      <c r="E50" s="1"/>
      <c r="H50" s="28"/>
      <c r="I50" s="28"/>
      <c r="J50" s="28"/>
      <c r="K50" s="28"/>
    </row>
    <row r="51" spans="4:11" ht="23.25">
      <c r="D51" s="1"/>
      <c r="E51" s="1"/>
      <c r="H51" s="7"/>
      <c r="I51" s="7"/>
      <c r="J51" s="7"/>
      <c r="K51" s="1"/>
    </row>
    <row r="52" spans="4:11" ht="23.25">
      <c r="D52" s="2"/>
      <c r="E52" s="2"/>
      <c r="H52" s="2"/>
      <c r="I52" s="2"/>
      <c r="J52" s="2"/>
      <c r="K52" s="2"/>
    </row>
    <row r="53" spans="4:11" ht="23.25">
      <c r="D53" s="2"/>
      <c r="E53" s="2"/>
      <c r="H53" s="14"/>
      <c r="I53" s="14"/>
      <c r="J53" s="14"/>
      <c r="K53" s="1"/>
    </row>
  </sheetData>
  <sheetProtection/>
  <mergeCells count="6">
    <mergeCell ref="F40:J40"/>
    <mergeCell ref="G10:G11"/>
    <mergeCell ref="H10:H11"/>
    <mergeCell ref="I10:I11"/>
    <mergeCell ref="J10:J11"/>
    <mergeCell ref="F41:J4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Alejandro Rebollar Delgado</cp:lastModifiedBy>
  <cp:lastPrinted>2014-03-07T21:13:35Z</cp:lastPrinted>
  <dcterms:created xsi:type="dcterms:W3CDTF">2013-11-22T01:41:24Z</dcterms:created>
  <dcterms:modified xsi:type="dcterms:W3CDTF">2014-04-16T00:48:31Z</dcterms:modified>
  <cp:category/>
  <cp:version/>
  <cp:contentType/>
  <cp:contentStatus/>
</cp:coreProperties>
</file>