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<sst xmlns="http://schemas.openxmlformats.org/spreadsheetml/2006/main" count="196" uniqueCount="81">
  <si>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</si>
  <si>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</si>
  <si>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</si>
  <si>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</si>
  <si>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</si>
  <si>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</si>
  <si>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</si>
  <si>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</si>
  <si>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</si>
  <si>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</si>
  <si>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</si>
  <si>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</si>
  <si>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</si>
  <si>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</si>
  <si>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</si>
  <si>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</si>
  <si>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</si>
  <si>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</si>
  <si>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</si>
  <si>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</si>
  <si>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</si>
  <si>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</si>
  <si>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</si>
  <si>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</si>
  <si>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</si>
  <si>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</si>
  <si>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</si>
  <si>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</si>
  <si>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</si>
  <si>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</si>
  <si>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</si>
  <si>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</si>
  <si>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</si>
  <si>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</si>
  <si>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</si>
  <si>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</si>
  <si>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</si>
  <si>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</si>
  <si>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</si>
  <si>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</si>
  <si>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</si>
  <si>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</si>
  <si>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</si>
  <si>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</si>
  <si>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</si>
  <si>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</si>
  <si>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</si>
  <si>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</si>
  <si>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</si>
  <si>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</si>
  <si>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</si>
  <si>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</si>
  <si>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</si>
  <si>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</si>
  <si>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</si>
  <si>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</si>
  <si>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</si>
  <si>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</si>
  <si>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</si>
  <si>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</si>
  <si>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</si>
  <si>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</si>
  <si>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</si>
  <si>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</si>
  <si>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</si>
  <si>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</si>
  <si>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</si>
  <si>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</si>
  <si>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</si>
  <si>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</si>
  <si>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</si>
  <si>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</si>
  <si>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</si>
  <si>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Nombre de quien autoriza</t>
  </si>
  <si>
    <t>Cargo de quien autoriza</t>
  </si>
  <si>
    <t>Nombre de quien elabora</t>
  </si>
  <si>
    <t>Cargo de quien elabora</t>
  </si>
  <si>
    <t>Transferencias, Asignaciones, Subsidios y Otras Ayudas</t>
  </si>
  <si>
    <t>MDB INSTITUTO NACIONAL DE LENGUAS INDIGENAS</t>
  </si>
  <si>
    <t>Lic. Mauro Rivera Hernández
 Director de Administración y Finanzas</t>
  </si>
  <si>
    <t>C.P. Adela Mora Hernández
Subdirectora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</si>
</sst>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35">
      <selection activeCell="G60" sqref="G60:H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78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87110031</v>
      </c>
      <c r="J12" s="44">
        <f>SUM(J13:J15)</f>
        <v>91460947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38991471</v>
      </c>
      <c r="J13" s="48">
        <v>38123202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1005900</v>
      </c>
      <c r="J14" s="48">
        <v>1237076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47112660</v>
      </c>
      <c r="J15" s="48">
        <v>52100669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77</v>
      </c>
      <c r="H17" s="79"/>
      <c r="I17" s="44">
        <f>SUM(I18:I26)</f>
        <v>18419136</v>
      </c>
      <c r="J17" s="44">
        <f>SUM(J18:J26)</f>
        <v>16310869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18419136</v>
      </c>
      <c r="J21" s="48">
        <v>16310869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105782383</v>
      </c>
      <c r="E22" s="44">
        <f>SUM(E23:E24)</f>
        <v>107771816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105782383</v>
      </c>
      <c r="E24" s="48">
        <v>107771816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105782383</v>
      </c>
      <c r="E33" s="54">
        <f>E12+E22+E26</f>
        <v>107771816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606979</v>
      </c>
      <c r="J40" s="56">
        <f>SUM(J41:J46)</f>
        <v>979310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606979</v>
      </c>
      <c r="J41" s="48">
        <v>979310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106136146</v>
      </c>
      <c r="J51" s="58">
        <f>J12+J17+J28+J33+J40+J48</f>
        <v>108751126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-353763</v>
      </c>
      <c r="J53" s="58">
        <f>E33-J51</f>
        <v>-979310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79</v>
      </c>
      <c r="D60" s="81"/>
      <c r="E60" s="21"/>
      <c r="G60" s="80" t="s">
        <v>80</v>
      </c>
      <c r="H60" s="81"/>
      <c r="I60" s="21"/>
      <c r="J60" s="21"/>
    </row>
    <row r="61" spans="2:10" ht="13.5" customHeight="1">
      <c r="B61" s="24"/>
      <c r="C61" s="72" t="s">
        <v>73</v>
      </c>
      <c r="D61" s="72"/>
      <c r="E61" s="21"/>
      <c r="F61" s="21"/>
      <c r="G61" s="72" t="s">
        <v>75</v>
      </c>
      <c r="H61" s="72"/>
      <c r="I61" s="25"/>
      <c r="J61" s="21"/>
    </row>
    <row r="62" spans="2:10" ht="13.5" customHeight="1">
      <c r="B62" s="26"/>
      <c r="C62" s="78" t="s">
        <v>74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MDB INSTITUTO NACIONAL DE LENGUAS INDIGENAS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105782383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105782383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105782383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87110031</v>
      </c>
    </row>
    <row r="26" spans="1:5" ht="24" customHeight="1">
      <c r="A26" s="88"/>
      <c r="B26" s="91"/>
      <c r="C26" s="92" t="s">
        <v>29</v>
      </c>
      <c r="D26" s="92"/>
      <c r="E26" s="5">
        <f>'EA'!I13</f>
        <v>38991471</v>
      </c>
    </row>
    <row r="27" spans="1:5" ht="24" customHeight="1">
      <c r="A27" s="88"/>
      <c r="B27" s="91"/>
      <c r="C27" s="92" t="s">
        <v>30</v>
      </c>
      <c r="D27" s="92"/>
      <c r="E27" s="5">
        <f>'EA'!I14</f>
        <v>1005900</v>
      </c>
    </row>
    <row r="28" spans="1:5" ht="24" customHeight="1">
      <c r="A28" s="88"/>
      <c r="B28" s="91"/>
      <c r="C28" s="92" t="s">
        <v>31</v>
      </c>
      <c r="D28" s="92"/>
      <c r="E28" s="5">
        <f>'EA'!I15</f>
        <v>47112660</v>
      </c>
    </row>
    <row r="29" spans="1:5" ht="24" customHeight="1">
      <c r="A29" s="88"/>
      <c r="B29" s="91"/>
      <c r="C29" s="93" t="s">
        <v>32</v>
      </c>
      <c r="D29" s="93"/>
      <c r="E29" s="4">
        <f>'EA'!I17</f>
        <v>18419136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18419136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606979</v>
      </c>
    </row>
    <row r="50" spans="1:5" ht="24" customHeight="1">
      <c r="A50" s="88"/>
      <c r="B50" s="91"/>
      <c r="C50" s="92" t="s">
        <v>52</v>
      </c>
      <c r="D50" s="92"/>
      <c r="E50" s="5">
        <f>'EA'!I41</f>
        <v>606979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106136146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-353763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107771816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107771816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107771816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91460947</v>
      </c>
    </row>
    <row r="80" spans="1:5" ht="24" customHeight="1">
      <c r="A80" s="88"/>
      <c r="B80" s="91"/>
      <c r="C80" s="92" t="s">
        <v>29</v>
      </c>
      <c r="D80" s="92"/>
      <c r="E80" s="5">
        <f>'EA'!J13</f>
        <v>38123202</v>
      </c>
    </row>
    <row r="81" spans="1:5" ht="24" customHeight="1">
      <c r="A81" s="88"/>
      <c r="B81" s="91"/>
      <c r="C81" s="92" t="s">
        <v>30</v>
      </c>
      <c r="D81" s="92"/>
      <c r="E81" s="5">
        <f>'EA'!J14</f>
        <v>1237076</v>
      </c>
    </row>
    <row r="82" spans="1:5" ht="24" customHeight="1">
      <c r="A82" s="88"/>
      <c r="B82" s="91"/>
      <c r="C82" s="92" t="s">
        <v>31</v>
      </c>
      <c r="D82" s="92"/>
      <c r="E82" s="5">
        <f>'EA'!J15</f>
        <v>52100669</v>
      </c>
    </row>
    <row r="83" spans="1:5" ht="24" customHeight="1">
      <c r="A83" s="88"/>
      <c r="B83" s="91"/>
      <c r="C83" s="93" t="s">
        <v>32</v>
      </c>
      <c r="D83" s="93"/>
      <c r="E83" s="4">
        <f>'EA'!J17</f>
        <v>16310869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16310869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979310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979310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108751126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-979310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Nombre de quien autoriza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Cargo de quien autoriza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Nombre de quien elabora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Cargo de quien elabora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2014-02-14T01:27:11Z</cp:lastPrinted>
  <dcterms:created xsi:type="dcterms:W3CDTF">2014-01-27T17:39:58Z</dcterms:created>
  <dcterms:modified xsi:type="dcterms:W3CDTF">2014-03-24T19:07:02Z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