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GC" sheetId="1" r:id="rId1"/>
  </sheets>
  <definedNames>
    <definedName name="_xlnm.Print_Area" localSheetId="0">'R11-MGC'!$F$1:$K$41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<sst xmlns="http://schemas.openxmlformats.org/spreadsheetml/2006/main" count="37" uniqueCount="35">
  <si>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</si>
  <si>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</si>
  <si>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</si>
  <si>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</si>
  <si>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MGC PATRONATO DE OBRAS E INSTALACIONES DEL INSTITUTO POLITÉCNICO NACIONAL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</si>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</sst>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4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4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90528468</v>
      </c>
      <c r="I13" s="12">
        <f>+I34+I38+I35</f>
        <v>262486020</v>
      </c>
      <c r="J13" s="12">
        <f>+J34+J38+J35</f>
        <v>261862484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36776481</v>
      </c>
      <c r="I15" s="12">
        <f>SUM(I16:I20)</f>
        <v>35903814</v>
      </c>
      <c r="J15" s="12">
        <f>SUM(J16:J20)</f>
        <v>35926632</v>
      </c>
      <c r="K15" s="13"/>
    </row>
    <row r="16" spans="4:11" ht="24">
      <c r="D16" s="18"/>
      <c r="E16" s="18"/>
      <c r="F16" s="7"/>
      <c r="G16" s="19" t="s">
        <v>12</v>
      </c>
      <c r="H16" s="15">
        <v>31572804</v>
      </c>
      <c r="I16" s="15">
        <v>31130416</v>
      </c>
      <c r="J16" s="15">
        <v>31153237</v>
      </c>
      <c r="K16" s="13"/>
    </row>
    <row r="17" spans="4:11" ht="24">
      <c r="D17" s="18"/>
      <c r="E17" s="18"/>
      <c r="F17" s="7"/>
      <c r="G17" s="19" t="s">
        <v>13</v>
      </c>
      <c r="H17" s="15">
        <v>4509691</v>
      </c>
      <c r="I17" s="15">
        <v>3103734</v>
      </c>
      <c r="J17" s="15">
        <v>3030719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4">
      <c r="D20" s="18"/>
      <c r="E20" s="18"/>
      <c r="F20" s="7"/>
      <c r="G20" s="19" t="s">
        <v>16</v>
      </c>
      <c r="H20" s="15">
        <v>693986</v>
      </c>
      <c r="I20" s="15">
        <v>1669664</v>
      </c>
      <c r="J20" s="15">
        <v>1742676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53751987</v>
      </c>
      <c r="I21" s="12">
        <f>SUM(I22:I25)</f>
        <v>158845114</v>
      </c>
      <c r="J21" s="12">
        <f>SUM(J22:J25)</f>
        <v>185471206</v>
      </c>
      <c r="K21" s="13"/>
    </row>
    <row r="22" spans="4:11" ht="24">
      <c r="D22" s="18"/>
      <c r="E22" s="18"/>
      <c r="F22" s="7"/>
      <c r="G22" s="19" t="s">
        <v>18</v>
      </c>
      <c r="H22" s="15">
        <v>0</v>
      </c>
      <c r="I22" s="15">
        <v>0</v>
      </c>
      <c r="J22" s="15">
        <v>0</v>
      </c>
      <c r="K22" s="13"/>
    </row>
    <row r="23" spans="4:11" ht="24">
      <c r="D23" s="18"/>
      <c r="E23" s="18"/>
      <c r="F23" s="7"/>
      <c r="G23" s="19" t="s">
        <v>19</v>
      </c>
      <c r="H23" s="15">
        <v>53751987</v>
      </c>
      <c r="I23" s="15">
        <v>158845114</v>
      </c>
      <c r="J23" s="15">
        <v>185471206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6145011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5963501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181510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90528468</v>
      </c>
      <c r="I34" s="12">
        <f>+I15+I21+I26+I27+I31</f>
        <v>194748928</v>
      </c>
      <c r="J34" s="12">
        <f>+J15+J21+J26+J27+J31</f>
        <v>227542849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0</v>
      </c>
      <c r="I38" s="12">
        <v>67737092</v>
      </c>
      <c r="J38" s="12">
        <v>34319635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2014-03-23T22:57:21Z</dcterms:created>
  <dcterms:modified xsi:type="dcterms:W3CDTF">2014-04-15T16:40:21Z</dcterms:modified>
  <cp:category/>
  <cp:version/>
  <cp:contentType/>
  <cp:contentStatus/>
</cp:coreProperties>
</file>