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<sst xmlns="http://schemas.openxmlformats.org/spreadsheetml/2006/main" count="161" uniqueCount="41">
  <si>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</si>
  <si>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</si>
  <si>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</si>
  <si>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</si>
  <si>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</si>
  <si>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</si>
  <si>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</si>
  <si>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</si>
  <si>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</si>
  <si>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</si>
  <si>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</si>
  <si>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</si>
  <si>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</si>
  <si>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</si>
  <si>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</si>
  <si>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</si>
  <si>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</si>
  <si>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</si>
  <si>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</si>
  <si>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</si>
  <si>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</si>
  <si>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</si>
  <si>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</si>
  <si>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</si>
  <si>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</si>
  <si>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</si>
  <si>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</si>
  <si>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</si>
  <si>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</si>
  <si>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</si>
  <si>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</si>
  <si>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</si>
  <si>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</si>
  <si>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</si>
  <si>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</si>
  <si>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</si>
  <si>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Hospital Regional de Alta Especialidad del Bajío</t>
  </si>
  <si>
    <t>C.P. María Magdalena Salazar González</t>
  </si>
  <si>
    <t>Subdirector de Recursos Financieros</t>
  </si>
  <si>
    <t>Dr. Ricardo Alberto Sánchez Obregón</t>
  </si>
  <si>
    <t>Director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</si>
</sst>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0" zoomScaleNormal="80" zoomScalePageLayoutView="0" workbookViewId="0" topLeftCell="A13">
      <selection activeCell="F1" sqref="F1:G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901981</v>
      </c>
      <c r="E16" s="40">
        <f>SUM(E17:E19)</f>
        <v>77783419</v>
      </c>
      <c r="F16" s="40">
        <f>SUM(F17:F19)</f>
        <v>13275185</v>
      </c>
      <c r="G16" s="40">
        <f>SUM(G17:G19)</f>
        <v>0</v>
      </c>
      <c r="H16" s="40">
        <f>SUM(D16:G16)</f>
        <v>91960585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901981</v>
      </c>
      <c r="E18" s="41">
        <v>0</v>
      </c>
      <c r="F18" s="41">
        <v>0</v>
      </c>
      <c r="G18" s="41">
        <v>0</v>
      </c>
      <c r="H18" s="39">
        <f t="shared" si="0"/>
        <v>901981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77783419</v>
      </c>
      <c r="F19" s="41">
        <v>13275185</v>
      </c>
      <c r="G19" s="41">
        <v>0</v>
      </c>
      <c r="H19" s="39">
        <f t="shared" si="0"/>
        <v>91058604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 t="shared" si="0"/>
        <v>0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901981</v>
      </c>
      <c r="E27" s="42">
        <f>E14+E16+E21</f>
        <v>77783419</v>
      </c>
      <c r="F27" s="42">
        <f>F14+F16+F21</f>
        <v>13275185</v>
      </c>
      <c r="G27" s="42">
        <f>G14+G16+G21</f>
        <v>0</v>
      </c>
      <c r="H27" s="42">
        <f>SUM(D27:G27)</f>
        <v>91960585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70037960</v>
      </c>
      <c r="G29" s="40">
        <f>SUM(G30:G32)</f>
        <v>0</v>
      </c>
      <c r="H29" s="40">
        <f>SUM(D29:G29)</f>
        <v>70037960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70037960</v>
      </c>
      <c r="G32" s="41">
        <v>0</v>
      </c>
      <c r="H32" s="39">
        <f>SUM(D32:G32)</f>
        <v>70037960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SUM(D34:G34)</f>
        <v>0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901981</v>
      </c>
      <c r="E40" s="44">
        <f>E27+E29+E34</f>
        <v>77783419</v>
      </c>
      <c r="F40" s="44">
        <f>F27+F29+F34</f>
        <v>83313145</v>
      </c>
      <c r="G40" s="44">
        <f>G27+G29+G34</f>
        <v>0</v>
      </c>
      <c r="H40" s="44">
        <f>SUM(D40:G40)</f>
        <v>161998545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39</v>
      </c>
      <c r="D46" s="52"/>
      <c r="E46" s="12"/>
      <c r="F46" s="12"/>
      <c r="G46" s="52" t="s">
        <v>37</v>
      </c>
      <c r="H46" s="52"/>
      <c r="I46" s="15"/>
      <c r="J46" s="12"/>
    </row>
    <row r="47" spans="1:10" ht="13.5" customHeight="1">
      <c r="A47" s="8"/>
      <c r="B47" s="16"/>
      <c r="C47" s="53" t="s">
        <v>40</v>
      </c>
      <c r="D47" s="53"/>
      <c r="E47" s="17"/>
      <c r="F47" s="17"/>
      <c r="G47" s="53" t="s">
        <v>38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Hospital Regional de Alta Especialidad del Bajío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901981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901981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901981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901981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77783419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77783419</v>
      </c>
    </row>
    <row r="32" spans="2:5" ht="15">
      <c r="B32" s="66"/>
      <c r="C32" s="70" t="s">
        <v>17</v>
      </c>
      <c r="D32" s="70"/>
      <c r="E32" s="2">
        <f>EVHP!E21</f>
        <v>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77783419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77783419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13275185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13275185</v>
      </c>
    </row>
    <row r="53" spans="2:5" ht="15">
      <c r="B53" s="66"/>
      <c r="C53" s="70" t="s">
        <v>17</v>
      </c>
      <c r="D53" s="70"/>
      <c r="E53" s="2">
        <f>EVHP!F21</f>
        <v>0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13275185</v>
      </c>
    </row>
    <row r="59" spans="2:5" ht="15">
      <c r="B59" s="66"/>
      <c r="C59" s="70" t="s">
        <v>23</v>
      </c>
      <c r="D59" s="70"/>
      <c r="E59" s="2">
        <f>SUM(E60:E62)</f>
        <v>70037960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70037960</v>
      </c>
    </row>
    <row r="63" spans="2:5" ht="15">
      <c r="B63" s="66"/>
      <c r="C63" s="70" t="s">
        <v>17</v>
      </c>
      <c r="D63" s="70"/>
      <c r="E63" s="2">
        <f>EVHP!F34</f>
        <v>0</v>
      </c>
    </row>
    <row r="64" spans="2:5" ht="15">
      <c r="B64" s="66"/>
      <c r="C64" s="68" t="s">
        <v>18</v>
      </c>
      <c r="D64" s="68"/>
      <c r="E64" s="3">
        <f>EVHP!F35</f>
        <v>0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83313145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91960585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901981</v>
      </c>
    </row>
    <row r="94" spans="2:5" ht="15">
      <c r="B94" s="67"/>
      <c r="C94" s="68" t="s">
        <v>16</v>
      </c>
      <c r="D94" s="68"/>
      <c r="E94" s="3">
        <f>EVHP!H19</f>
        <v>91058604</v>
      </c>
    </row>
    <row r="95" spans="2:5" ht="15">
      <c r="B95" s="67"/>
      <c r="C95" s="70" t="s">
        <v>17</v>
      </c>
      <c r="D95" s="70"/>
      <c r="E95" s="2">
        <f>EVHP!H21</f>
        <v>0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901981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70037960</v>
      </c>
    </row>
    <row r="105" spans="2:5" ht="15">
      <c r="B105" s="67"/>
      <c r="C105" s="70" t="s">
        <v>17</v>
      </c>
      <c r="D105" s="70"/>
      <c r="E105" s="2">
        <f>EVHP!H34</f>
        <v>0</v>
      </c>
    </row>
    <row r="106" spans="2:5" ht="15">
      <c r="B106" s="67"/>
      <c r="C106" s="68" t="s">
        <v>18</v>
      </c>
      <c r="D106" s="68"/>
      <c r="E106" s="3">
        <f>EVHP!H35</f>
        <v>0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901981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Dr. Ricardo Alberto Sánchez Obregón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2014-02-17T22:36:02Z</cp:lastPrinted>
  <dcterms:created xsi:type="dcterms:W3CDTF">2014-01-27T17:49:52Z</dcterms:created>
  <dcterms:modified xsi:type="dcterms:W3CDTF">2014-03-21T00:45:45Z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