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<sst xmlns="http://schemas.openxmlformats.org/spreadsheetml/2006/main" count="161" uniqueCount="41">
  <si>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</si>
  <si>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</si>
  <si>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</si>
  <si>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</si>
  <si>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</si>
  <si>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</si>
  <si>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</si>
  <si>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</si>
  <si>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</si>
  <si>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</si>
  <si>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</si>
  <si>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</si>
  <si>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</si>
  <si>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</si>
  <si>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</si>
  <si>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</si>
  <si>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</si>
  <si>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</si>
  <si>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</si>
  <si>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</si>
  <si>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</si>
  <si>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</si>
  <si>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</si>
  <si>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</si>
  <si>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</si>
  <si>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</si>
  <si>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</si>
  <si>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</si>
  <si>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</si>
  <si>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</si>
  <si>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</si>
  <si>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</si>
  <si>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</si>
  <si>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</si>
  <si>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</si>
  <si>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</si>
  <si>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C.P. VICENTE RUIZ ROSALES</t>
  </si>
  <si>
    <t>DIRECTOR DE ADMINISTRACION Y FINANZAS</t>
  </si>
  <si>
    <t>C.P. MARIA DE LOURDES CRUZ GARCIA</t>
  </si>
  <si>
    <t>HOSPITAL REGIONAL DE ALTA ESPECIALIDAD DE OAXACA</t>
  </si>
  <si>
    <t>SUBDIRECTORA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</si>
</sst>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39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/>
      <c r="E14" s="36"/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5" t="s">
        <v>14</v>
      </c>
      <c r="C17" s="55"/>
      <c r="D17" s="41"/>
      <c r="E17" s="41"/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/>
      <c r="F18" s="41"/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4</v>
      </c>
      <c r="E21" s="40">
        <f>SUM(E22:E25)</f>
        <v>85900487.97</v>
      </c>
      <c r="F21" s="40">
        <f>SUM(F22:F25)</f>
        <v>21286195</v>
      </c>
      <c r="G21" s="40">
        <f>SUM(G22:G25)</f>
        <v>0</v>
      </c>
      <c r="H21" s="40">
        <f t="shared" si="0"/>
        <v>107186686.97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/>
      <c r="G22" s="41">
        <v>0</v>
      </c>
      <c r="H22" s="39">
        <f t="shared" si="0"/>
        <v>0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85900487.97</v>
      </c>
      <c r="F23" s="41">
        <v>21286195</v>
      </c>
      <c r="G23" s="41"/>
      <c r="H23" s="39">
        <f t="shared" si="0"/>
        <v>107186682.97</v>
      </c>
      <c r="I23" s="34"/>
    </row>
    <row r="24" spans="1:9" ht="13.5">
      <c r="A24" s="30"/>
      <c r="B24" s="55" t="s">
        <v>20</v>
      </c>
      <c r="C24" s="55"/>
      <c r="D24" s="41"/>
      <c r="E24" s="41">
        <v>0</v>
      </c>
      <c r="F24" s="41"/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4</v>
      </c>
      <c r="E25" s="41">
        <v>0</v>
      </c>
      <c r="F25" s="41">
        <v>0</v>
      </c>
      <c r="G25" s="41">
        <v>0</v>
      </c>
      <c r="H25" s="39">
        <f t="shared" si="0"/>
        <v>4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4</v>
      </c>
      <c r="E27" s="42">
        <f>E14+E16+E21</f>
        <v>85900487.97</v>
      </c>
      <c r="F27" s="42">
        <f>F14+F16+F21</f>
        <v>21286195</v>
      </c>
      <c r="G27" s="42">
        <f>G14+G16+G21</f>
        <v>0</v>
      </c>
      <c r="H27" s="42">
        <f>SUM(D27:G27)</f>
        <v>107186686.97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95474017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95474017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/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95474017</v>
      </c>
      <c r="E31" s="41">
        <v>0</v>
      </c>
      <c r="F31" s="41">
        <v>0</v>
      </c>
      <c r="G31" s="41">
        <v>0</v>
      </c>
      <c r="H31" s="39">
        <f>SUM(D31:G31)</f>
        <v>95474017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-24690107</v>
      </c>
      <c r="G34" s="40">
        <f>SUM(G35:G38)</f>
        <v>0</v>
      </c>
      <c r="H34" s="40">
        <f>SUM(D34:G34)</f>
        <v>-24690107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0</v>
      </c>
      <c r="G35" s="41">
        <v>0</v>
      </c>
      <c r="H35" s="39">
        <f>SUM(D35:G35)</f>
        <v>0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-24690107</v>
      </c>
      <c r="G36" s="41">
        <v>0</v>
      </c>
      <c r="H36" s="39">
        <f>SUM(D36:G36)</f>
        <v>-24690107</v>
      </c>
      <c r="I36" s="34"/>
    </row>
    <row r="37" spans="1:9" ht="13.5">
      <c r="A37" s="30"/>
      <c r="B37" s="55" t="s">
        <v>20</v>
      </c>
      <c r="C37" s="55"/>
      <c r="D37" s="41"/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/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95474021</v>
      </c>
      <c r="E40" s="44">
        <f>E27+E29+E34</f>
        <v>85900487.97</v>
      </c>
      <c r="F40" s="44">
        <f>F27+F29+F34</f>
        <v>-3403912</v>
      </c>
      <c r="G40" s="44">
        <f>G27+G29+G34</f>
        <v>0</v>
      </c>
      <c r="H40" s="44">
        <f>SUM(D40:G40)</f>
        <v>177970596.97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36</v>
      </c>
      <c r="D46" s="52"/>
      <c r="E46" s="12"/>
      <c r="F46" s="12"/>
      <c r="G46" s="52" t="s">
        <v>38</v>
      </c>
      <c r="H46" s="52"/>
      <c r="I46" s="15"/>
      <c r="J46" s="12"/>
    </row>
    <row r="47" spans="1:10" ht="13.5" customHeight="1">
      <c r="A47" s="8"/>
      <c r="B47" s="16"/>
      <c r="C47" s="53" t="s">
        <v>37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HOSPITAL REGIONAL DE ALTA ESPECIALIDAD DE OAXACA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0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4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4</v>
      </c>
    </row>
    <row r="16" spans="2:5" ht="30" customHeight="1" thickBot="1">
      <c r="B16" s="67"/>
      <c r="C16" s="69" t="s">
        <v>33</v>
      </c>
      <c r="D16" s="69"/>
      <c r="E16" s="4">
        <f>EVHP!D27</f>
        <v>4</v>
      </c>
    </row>
    <row r="17" spans="2:5" ht="34.5" customHeight="1">
      <c r="B17" s="67"/>
      <c r="C17" s="70" t="s">
        <v>23</v>
      </c>
      <c r="D17" s="70"/>
      <c r="E17" s="2">
        <f>EVHP!D29</f>
        <v>95474017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95474017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95474021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85900487.97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85900487.97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85900487.97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85900487.97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21286195</v>
      </c>
    </row>
    <row r="54" spans="2:5" ht="15">
      <c r="B54" s="66"/>
      <c r="C54" s="68" t="s">
        <v>18</v>
      </c>
      <c r="D54" s="68"/>
      <c r="E54" s="3">
        <f>EVHP!F22</f>
        <v>0</v>
      </c>
    </row>
    <row r="55" spans="2:5" ht="15">
      <c r="B55" s="66"/>
      <c r="C55" s="68" t="s">
        <v>19</v>
      </c>
      <c r="D55" s="68"/>
      <c r="E55" s="3">
        <f>EVHP!F23</f>
        <v>21286195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21286195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-24690107</v>
      </c>
    </row>
    <row r="64" spans="2:5" ht="15">
      <c r="B64" s="66"/>
      <c r="C64" s="68" t="s">
        <v>18</v>
      </c>
      <c r="D64" s="68"/>
      <c r="E64" s="3">
        <f>EVHP!F35</f>
        <v>0</v>
      </c>
    </row>
    <row r="65" spans="2:5" ht="15">
      <c r="B65" s="66"/>
      <c r="C65" s="68" t="s">
        <v>19</v>
      </c>
      <c r="D65" s="68"/>
      <c r="E65" s="3">
        <f>EVHP!F36</f>
        <v>-24690107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-3403912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0</v>
      </c>
    </row>
    <row r="92" spans="2:5" ht="15">
      <c r="B92" s="67"/>
      <c r="C92" s="68" t="s">
        <v>14</v>
      </c>
      <c r="D92" s="68"/>
      <c r="E92" s="3">
        <f>EVHP!H17</f>
        <v>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107186686.97</v>
      </c>
    </row>
    <row r="96" spans="2:5" ht="15">
      <c r="B96" s="67"/>
      <c r="C96" s="68" t="s">
        <v>18</v>
      </c>
      <c r="D96" s="68"/>
      <c r="E96" s="3">
        <f>EVHP!H22</f>
        <v>0</v>
      </c>
    </row>
    <row r="97" spans="2:5" ht="15">
      <c r="B97" s="67"/>
      <c r="C97" s="68" t="s">
        <v>19</v>
      </c>
      <c r="D97" s="68"/>
      <c r="E97" s="3">
        <f>EVHP!H23</f>
        <v>107186682.97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4</v>
      </c>
    </row>
    <row r="100" spans="2:5" ht="15.75" thickBot="1">
      <c r="B100" s="67"/>
      <c r="C100" s="69" t="s">
        <v>22</v>
      </c>
      <c r="D100" s="69"/>
      <c r="E100" s="4">
        <f>SUM(E16:H16)</f>
        <v>4</v>
      </c>
    </row>
    <row r="101" spans="2:5" ht="15">
      <c r="B101" s="67"/>
      <c r="C101" s="70" t="s">
        <v>23</v>
      </c>
      <c r="D101" s="70"/>
      <c r="E101" s="2">
        <f>SUM(E17:H17)</f>
        <v>95474017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95474017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-24690107</v>
      </c>
    </row>
    <row r="106" spans="2:5" ht="15">
      <c r="B106" s="67"/>
      <c r="C106" s="68" t="s">
        <v>18</v>
      </c>
      <c r="D106" s="68"/>
      <c r="E106" s="3">
        <f>EVHP!H35</f>
        <v>0</v>
      </c>
    </row>
    <row r="107" spans="2:5" ht="15">
      <c r="B107" s="67"/>
      <c r="C107" s="68" t="s">
        <v>19</v>
      </c>
      <c r="D107" s="68"/>
      <c r="E107" s="3">
        <f>EVHP!H36</f>
        <v>-24690107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95474021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C.P. VICENTE RUIZ ROSALES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2014-03-14T19:16:04Z</cp:lastPrinted>
  <dcterms:created xsi:type="dcterms:W3CDTF">2014-01-27T17:49:52Z</dcterms:created>
  <dcterms:modified xsi:type="dcterms:W3CDTF">2014-03-25T19:30:08Z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