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BT" sheetId="1" r:id="rId1"/>
  </sheets>
  <definedNames>
    <definedName name="_xlnm.Print_Area" localSheetId="0">'R12-NBT'!$F$1:$K$52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<sst xmlns="http://schemas.openxmlformats.org/spreadsheetml/2006/main" count="47" uniqueCount="44">
  <si>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</si>
  <si>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</si>
  <si>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</si>
  <si>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</si>
  <si>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</si>
  <si>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</si>
  <si>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</si>
  <si>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</si>
  <si>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</si>
  <si>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</si>
  <si>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</si>
  <si>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</si>
  <si>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</si>
  <si>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</si>
  <si>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</si>
  <si>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</si>
  <si>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</si>
  <si>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</si>
  <si>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</si>
  <si>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</si>
  <si>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</si>
  <si>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</si>
  <si>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</si>
  <si>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</si>
  <si>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</si>
  <si>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</si>
  <si>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</si>
  <si>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</si>
  <si>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</si>
  <si>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</si>
  <si>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</si>
  <si>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</si>
  <si>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NBT HOSPITAL REGIONAL DE ALTA ESPECIALIDAD DE CIUDAD VICTORIA "BICENTENARIO 2010"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</si>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</sst>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E17" sqref="E17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566069700</v>
      </c>
      <c r="I13" s="29">
        <f>+I15+I45+I46</f>
        <v>532313606</v>
      </c>
      <c r="J13" s="29">
        <f>+J15+J45+J46</f>
        <v>526984103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3861420</v>
      </c>
      <c r="I15" s="28">
        <v>4099810</v>
      </c>
      <c r="J15" s="28">
        <v>4099810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34305327</v>
      </c>
      <c r="I16" s="30">
        <f>+I17+I20+I23+I27</f>
        <v>34305327</v>
      </c>
      <c r="J16" s="30">
        <f>+J17+J20+J23+J27</f>
        <v>28975824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29105327</v>
      </c>
      <c r="I20" s="27">
        <f>SUM(I21:I22)</f>
        <v>29105327</v>
      </c>
      <c r="J20" s="27">
        <f>SUM(J21:J22)</f>
        <v>26182611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29105327</v>
      </c>
      <c r="I21" s="27">
        <v>29105327</v>
      </c>
      <c r="J21" s="27">
        <v>26182611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5200000</v>
      </c>
      <c r="I23" s="27">
        <f>SUM(I24:I26)</f>
        <v>5200000</v>
      </c>
      <c r="J23" s="27">
        <f>SUM(J24:J26)</f>
        <v>2793213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5000000</v>
      </c>
      <c r="I24" s="27">
        <v>5000000</v>
      </c>
      <c r="J24" s="27">
        <v>2625457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200000</v>
      </c>
      <c r="I25" s="27">
        <v>200000</v>
      </c>
      <c r="J25" s="27">
        <v>167756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0</v>
      </c>
      <c r="I26" s="27">
        <v>0</v>
      </c>
      <c r="J26" s="27">
        <v>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527902953</v>
      </c>
      <c r="I33" s="30">
        <f>+I34+I37</f>
        <v>493908469</v>
      </c>
      <c r="J33" s="30">
        <f>+J34+J37</f>
        <v>493908469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527902953</v>
      </c>
      <c r="I37" s="27">
        <f>+I38+I41+I42+I43+I44</f>
        <v>493908469</v>
      </c>
      <c r="J37" s="27">
        <f>+J38+J41+J42+J43+J44</f>
        <v>493908469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206522953</v>
      </c>
      <c r="I38" s="27">
        <f>SUM(I39:I40)</f>
        <v>233883155</v>
      </c>
      <c r="J38" s="27">
        <f>SUM(J39:J40)</f>
        <v>493908469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186461900</v>
      </c>
      <c r="I39" s="27">
        <v>182364904</v>
      </c>
      <c r="J39" s="27">
        <v>182364908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20061053</v>
      </c>
      <c r="I40" s="27">
        <v>51518251</v>
      </c>
      <c r="J40" s="27">
        <v>311543561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321380000</v>
      </c>
      <c r="I41" s="27">
        <v>260025314</v>
      </c>
      <c r="J41" s="27">
        <v>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562208280</v>
      </c>
      <c r="I45" s="30">
        <f>+I16+I30+I33</f>
        <v>528213796</v>
      </c>
      <c r="J45" s="30">
        <f>+J16+J30+J33</f>
        <v>522884293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2014-04-14T23:16:09Z</dcterms:modified>
  <cp:category/>
  <cp:version/>
  <cp:contentType/>
  <cp:contentStatus/>
</cp:coreProperties>
</file>