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<sst xmlns="http://schemas.openxmlformats.org/spreadsheetml/2006/main" count="67" uniqueCount="64">
  <si>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Administración</t>
  </si>
  <si>
    <t>Subdirector de Recursos Financieros</t>
  </si>
  <si>
    <t>Lic. David Marcos Ariel García Rosales</t>
  </si>
  <si>
    <t>L.C. Bernabé Hernández Gutiérrez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</si>
  <si>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</si>
  <si>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</si>
  <si>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</si>
  <si>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</si>
  <si>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</si>
  <si>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</si>
  <si>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</si>
  <si>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</si>
  <si>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</si>
  <si>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</si>
  <si>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</si>
  <si>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</si>
  <si>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</si>
  <si>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</si>
  <si>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</si>
  <si>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</si>
  <si>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</si>
  <si>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</si>
  <si>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</si>
  <si>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</si>
  <si>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</si>
  <si>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</si>
  <si>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</si>
  <si>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</si>
  <si>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</si>
  <si>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</si>
  <si>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</si>
  <si>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</si>
  <si>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</si>
  <si>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</si>
  <si>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</si>
  <si>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</si>
  <si>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</si>
  <si>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</si>
  <si>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</si>
  <si>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</si>
  <si>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</si>
  <si>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</si>
  <si>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</si>
  <si>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</si>
  <si>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</si>
  <si>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</si>
  <si>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</si>
  <si>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</si>
  <si>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</si>
  <si>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</si>
  <si>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</si>
  <si>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</si>
  <si>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</si>
  <si>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</si>
  <si>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</si>
  <si>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</si>
  <si>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</si>
  <si>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</si>
  <si>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Medicina Genomica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</si>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</sst>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18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22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wrapText="1"/>
    </xf>
    <xf numFmtId="0" fontId="22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18" fillId="33" borderId="16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18" fillId="33" borderId="16" xfId="0" applyFont="1" applyFill="1" applyBorder="1" applyAlignment="1">
      <alignment/>
    </xf>
    <xf numFmtId="0" fontId="24" fillId="34" borderId="17" xfId="52" applyFont="1" applyFill="1" applyBorder="1" applyAlignment="1">
      <alignment horizontal="center" vertical="center"/>
      <protection/>
    </xf>
    <xf numFmtId="164" fontId="24" fillId="34" borderId="12" xfId="47" applyNumberFormat="1" applyFont="1" applyFill="1" applyBorder="1" applyAlignment="1">
      <alignment horizontal="center" vertical="center"/>
    </xf>
    <xf numFmtId="0" fontId="24" fillId="34" borderId="12" xfId="52" applyFont="1" applyFill="1" applyBorder="1" applyAlignment="1">
      <alignment horizontal="center" vertical="center"/>
      <protection/>
    </xf>
    <xf numFmtId="0" fontId="24" fillId="34" borderId="12" xfId="52" applyFont="1" applyFill="1" applyBorder="1" applyAlignment="1">
      <alignment horizontal="center" vertical="center"/>
      <protection/>
    </xf>
    <xf numFmtId="0" fontId="25" fillId="34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26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CH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14072573</v>
          </cell>
          <cell r="E18">
            <v>17723030</v>
          </cell>
          <cell r="I18">
            <v>4045744</v>
          </cell>
          <cell r="J18">
            <v>7681622</v>
          </cell>
        </row>
        <row r="19">
          <cell r="D19">
            <v>347290</v>
          </cell>
          <cell r="E19">
            <v>103846</v>
          </cell>
          <cell r="I19">
            <v>0</v>
          </cell>
          <cell r="J19">
            <v>0</v>
          </cell>
        </row>
        <row r="20">
          <cell r="D20">
            <v>21471814</v>
          </cell>
          <cell r="E20">
            <v>23517337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17402035</v>
          </cell>
          <cell r="E22">
            <v>19779957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8102689</v>
          </cell>
          <cell r="J23">
            <v>12682679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1447926643</v>
          </cell>
          <cell r="E33">
            <v>1415956274</v>
          </cell>
          <cell r="I33">
            <v>0</v>
          </cell>
          <cell r="J33">
            <v>0</v>
          </cell>
        </row>
        <row r="34">
          <cell r="D34">
            <v>274270664</v>
          </cell>
          <cell r="E34">
            <v>274264735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-191733365</v>
          </cell>
          <cell r="E36">
            <v>-172108565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35468396</v>
          </cell>
          <cell r="J46">
            <v>128414956</v>
          </cell>
        </row>
        <row r="47">
          <cell r="I47">
            <v>264840809</v>
          </cell>
          <cell r="J47">
            <v>264834878</v>
          </cell>
        </row>
        <row r="48">
          <cell r="I48">
            <v>1506861144</v>
          </cell>
          <cell r="J48">
            <v>1378446190</v>
          </cell>
        </row>
        <row r="52">
          <cell r="I52">
            <v>-22737416</v>
          </cell>
          <cell r="J52">
            <v>-53372441</v>
          </cell>
        </row>
        <row r="53">
          <cell r="I53">
            <v>-354140323</v>
          </cell>
          <cell r="J53">
            <v>-300767881</v>
          </cell>
        </row>
        <row r="54">
          <cell r="I54">
            <v>141316611</v>
          </cell>
          <cell r="J54">
            <v>141316611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27698702</v>
      </c>
      <c r="E14" s="40">
        <f>E16+E26</f>
        <v>32219742</v>
      </c>
      <c r="F14" s="3"/>
      <c r="G14" s="41" t="s">
        <v>53</v>
      </c>
      <c r="H14" s="41"/>
      <c r="I14" s="40">
        <f>I16+I27</f>
        <v>0</v>
      </c>
      <c r="J14" s="40">
        <f>J16+J27</f>
        <v>8215868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8073902</v>
      </c>
      <c r="E16" s="40">
        <f>SUM(E18:E24)</f>
        <v>243444</v>
      </c>
      <c r="F16" s="3"/>
      <c r="G16" s="41" t="s">
        <v>51</v>
      </c>
      <c r="H16" s="41"/>
      <c r="I16" s="40">
        <f>SUM(I18:I25)</f>
        <v>0</v>
      </c>
      <c r="J16" s="40">
        <f>SUM(J18:J25)</f>
        <v>8215868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3650457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3635878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243444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2045523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2377922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4579990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19624800</v>
      </c>
      <c r="E26" s="40">
        <f>SUM(E28:E36)</f>
        <v>31976298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31970369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5929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19624800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159055910</v>
      </c>
      <c r="J36" s="40">
        <f>J38+J44+J52</f>
        <v>146319002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128420885</v>
      </c>
      <c r="J38" s="40">
        <f>SUM(J40:J42)</f>
        <v>92946560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92946560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5931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128414954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30635025</v>
      </c>
      <c r="J44" s="40">
        <f>SUM(J46:J50)</f>
        <v>53372442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30635025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53372442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G22:H22"/>
    <mergeCell ref="B21:C21"/>
    <mergeCell ref="B22:C22"/>
    <mergeCell ref="G21:H21"/>
    <mergeCell ref="G20:H20"/>
    <mergeCell ref="B20:C20"/>
    <mergeCell ref="B33:C33"/>
    <mergeCell ref="G36:H36"/>
    <mergeCell ref="G30:H30"/>
    <mergeCell ref="G31:H31"/>
    <mergeCell ref="B30:C30"/>
    <mergeCell ref="B31:C31"/>
    <mergeCell ref="G44:H44"/>
    <mergeCell ref="G42:H42"/>
    <mergeCell ref="B34:C34"/>
    <mergeCell ref="B35:C35"/>
    <mergeCell ref="B36:C36"/>
    <mergeCell ref="G34:H34"/>
    <mergeCell ref="G41:H41"/>
    <mergeCell ref="G40:H40"/>
    <mergeCell ref="G55:H55"/>
    <mergeCell ref="G46:H46"/>
    <mergeCell ref="G47:H47"/>
    <mergeCell ref="G48:H48"/>
    <mergeCell ref="G49:H49"/>
    <mergeCell ref="G50:H50"/>
    <mergeCell ref="G52:H52"/>
    <mergeCell ref="G54:H54"/>
    <mergeCell ref="G11:H11"/>
    <mergeCell ref="B11:C11"/>
    <mergeCell ref="C63:D63"/>
    <mergeCell ref="G63:H63"/>
    <mergeCell ref="B59:J59"/>
    <mergeCell ref="C62:D62"/>
    <mergeCell ref="G62:H62"/>
    <mergeCell ref="B26:C26"/>
    <mergeCell ref="B28:C28"/>
    <mergeCell ref="G19:H19"/>
    <mergeCell ref="G24:H24"/>
    <mergeCell ref="B23:C23"/>
    <mergeCell ref="G27:H27"/>
    <mergeCell ref="G29:H29"/>
    <mergeCell ref="G38:H38"/>
    <mergeCell ref="B29:C29"/>
    <mergeCell ref="G32:H32"/>
    <mergeCell ref="G33:H33"/>
    <mergeCell ref="G23:H23"/>
    <mergeCell ref="B32:C32"/>
    <mergeCell ref="C3:I3"/>
    <mergeCell ref="C4:I4"/>
    <mergeCell ref="C5:I5"/>
    <mergeCell ref="C6:I6"/>
    <mergeCell ref="C7:I7"/>
    <mergeCell ref="G25:H25"/>
    <mergeCell ref="B24:C24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2014-04-01T22:52:48Z</dcterms:created>
  <dcterms:modified xsi:type="dcterms:W3CDTF">2014-04-01T22:53:11Z</dcterms:modified>
  <cp:category/>
  <cp:version/>
  <cp:contentType/>
  <cp:contentStatus/>
</cp:coreProperties>
</file>