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57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<sst xmlns="http://schemas.openxmlformats.org/spreadsheetml/2006/main" count="197" uniqueCount="77">
  <si>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</si>
  <si>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</si>
  <si>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</si>
  <si>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</si>
  <si>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</si>
  <si>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</si>
  <si>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</si>
  <si>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</si>
  <si>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</si>
  <si>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</si>
  <si>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</si>
  <si>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</si>
  <si>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</si>
  <si>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</si>
  <si>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</si>
  <si>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</si>
  <si>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</si>
  <si>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</si>
  <si>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</si>
  <si>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</si>
  <si>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</si>
  <si>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</si>
  <si>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</si>
  <si>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</si>
  <si>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</si>
  <si>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</si>
  <si>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</si>
  <si>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</si>
  <si>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</si>
  <si>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</si>
  <si>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</si>
  <si>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</si>
  <si>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</si>
  <si>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</si>
  <si>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</si>
  <si>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</si>
  <si>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</si>
  <si>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</si>
  <si>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</si>
  <si>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</si>
  <si>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</si>
  <si>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</si>
  <si>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</si>
  <si>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</si>
  <si>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</si>
  <si>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</si>
  <si>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</si>
  <si>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</si>
  <si>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</si>
  <si>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</si>
  <si>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</si>
  <si>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</si>
  <si>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</si>
  <si>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</si>
  <si>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</si>
  <si>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</si>
  <si>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</si>
  <si>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</si>
  <si>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</si>
  <si>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</si>
  <si>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</si>
  <si>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</si>
  <si>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</si>
  <si>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</si>
  <si>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</si>
  <si>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</si>
  <si>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</si>
  <si>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</si>
  <si>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</si>
  <si>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</si>
  <si>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</si>
  <si>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</si>
  <si>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PEDIATRIA</t>
  </si>
  <si>
    <t>C. LEANDRO MIGUEL HERNANDEZ ORTA</t>
  </si>
  <si>
    <t>SUBDIRECTOR DE FINANZAS</t>
  </si>
  <si>
    <t>LIC. MARCO ANTONIO HERNANDEZ GONZALEZ</t>
  </si>
  <si>
    <t>DIRECTOR DE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</si>
</sst>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7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>
      <alignment horizontal="center"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7" t="s">
        <v>5</v>
      </c>
      <c r="C6" s="77"/>
      <c r="D6" s="77"/>
      <c r="E6" s="76" t="s">
        <v>72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1419469661</v>
      </c>
      <c r="H14" s="40">
        <f>SUM(H15:H27)</f>
        <v>1321423025</v>
      </c>
      <c r="I14" s="21"/>
      <c r="J14" s="21"/>
      <c r="K14" s="66" t="s">
        <v>7</v>
      </c>
      <c r="L14" s="66"/>
      <c r="M14" s="66"/>
      <c r="N14" s="66"/>
      <c r="O14" s="40">
        <f>SUM(O16:O19)</f>
        <v>74780264</v>
      </c>
      <c r="P14" s="40">
        <f>SUM(P16:P19)</f>
        <v>21060910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65601539</v>
      </c>
      <c r="P16" s="41">
        <v>10213273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9178725</v>
      </c>
      <c r="P19" s="41">
        <v>10847637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189612519</v>
      </c>
      <c r="H20" s="41">
        <v>166995187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85168793</v>
      </c>
      <c r="P21" s="40">
        <f>SUM(P22:P25)</f>
        <v>21197362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76871557</v>
      </c>
      <c r="P22" s="41">
        <v>13172608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1227561094</v>
      </c>
      <c r="H25" s="41">
        <v>1155879740</v>
      </c>
      <c r="I25" s="21"/>
      <c r="J25" s="21"/>
      <c r="K25" s="33"/>
      <c r="L25" s="67" t="s">
        <v>40</v>
      </c>
      <c r="M25" s="67"/>
      <c r="N25" s="67"/>
      <c r="O25" s="41">
        <v>8297236</v>
      </c>
      <c r="P25" s="41">
        <v>8024754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2296048</v>
      </c>
      <c r="H27" s="41">
        <v>-1451902</v>
      </c>
      <c r="I27" s="21"/>
      <c r="J27" s="20"/>
      <c r="K27" s="66" t="s">
        <v>69</v>
      </c>
      <c r="L27" s="66"/>
      <c r="M27" s="66"/>
      <c r="N27" s="66"/>
      <c r="O27" s="40">
        <f>O14-O21</f>
        <v>-10388529</v>
      </c>
      <c r="P27" s="40">
        <f>P14-P21</f>
        <v>-136452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1399061259</v>
      </c>
      <c r="H29" s="40">
        <f>SUM(H30:H48)</f>
        <v>1320063513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854909255</v>
      </c>
      <c r="H30" s="41">
        <v>792281444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355688516</v>
      </c>
      <c r="H31" s="41">
        <v>393837917</v>
      </c>
      <c r="I31" s="21"/>
      <c r="J31" s="20"/>
      <c r="K31" s="66" t="s">
        <v>7</v>
      </c>
      <c r="L31" s="66"/>
      <c r="M31" s="66"/>
      <c r="N31" s="66"/>
      <c r="O31" s="40">
        <f>O33+O36+O37</f>
        <v>122796565</v>
      </c>
      <c r="P31" s="40">
        <f>P33+P36+P37</f>
        <v>135584011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188463488</v>
      </c>
      <c r="H32" s="41">
        <v>133944152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122796565</v>
      </c>
      <c r="P36" s="41">
        <v>1305780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134278231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138599735</v>
      </c>
      <c r="P39" s="40">
        <f>P41+P44+P45</f>
        <v>173537535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45939804</v>
      </c>
      <c r="P44" s="41">
        <v>160963598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92659931</v>
      </c>
      <c r="P45" s="41">
        <v>12573937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-15803170</v>
      </c>
      <c r="P47" s="40">
        <f>P31-P39</f>
        <v>-37953524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20408402</v>
      </c>
      <c r="H50" s="59">
        <f>H14-H29</f>
        <v>1359512</v>
      </c>
      <c r="I50" s="55"/>
      <c r="J50" s="69" t="s">
        <v>71</v>
      </c>
      <c r="K50" s="69"/>
      <c r="L50" s="69"/>
      <c r="M50" s="69"/>
      <c r="N50" s="69"/>
      <c r="O50" s="59">
        <f>G50+O27+O47</f>
        <v>-5783297</v>
      </c>
      <c r="P50" s="59">
        <f>H50+P27+P47</f>
        <v>-36730464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0"/>
      <c r="E56" s="70"/>
      <c r="F56" s="70"/>
      <c r="G56" s="70"/>
      <c r="H56" s="49"/>
      <c r="I56" s="50"/>
      <c r="J56" s="50"/>
      <c r="K56" s="20"/>
      <c r="L56" s="71"/>
      <c r="M56" s="71"/>
      <c r="N56" s="71"/>
      <c r="O56" s="71"/>
      <c r="P56" s="20"/>
      <c r="Q56" s="20"/>
    </row>
    <row r="57" spans="1:17" ht="13.5" customHeight="1">
      <c r="A57" s="20"/>
      <c r="B57" s="52"/>
      <c r="C57" s="20"/>
      <c r="D57" s="72" t="s">
        <v>73</v>
      </c>
      <c r="E57" s="72"/>
      <c r="F57" s="72"/>
      <c r="G57" s="72"/>
      <c r="H57" s="20"/>
      <c r="I57" s="53"/>
      <c r="J57" s="20"/>
      <c r="K57" s="19"/>
      <c r="L57" s="72" t="s">
        <v>75</v>
      </c>
      <c r="M57" s="72"/>
      <c r="N57" s="72"/>
      <c r="O57" s="72"/>
      <c r="P57" s="20"/>
      <c r="Q57" s="20"/>
    </row>
    <row r="58" spans="1:17" ht="13.5" customHeight="1">
      <c r="A58" s="20"/>
      <c r="B58" s="54"/>
      <c r="C58" s="20"/>
      <c r="D58" s="73" t="s">
        <v>74</v>
      </c>
      <c r="E58" s="73"/>
      <c r="F58" s="73"/>
      <c r="G58" s="73"/>
      <c r="H58" s="20"/>
      <c r="I58" s="53"/>
      <c r="J58" s="20"/>
      <c r="L58" s="73" t="s">
        <v>76</v>
      </c>
      <c r="M58" s="73"/>
      <c r="N58" s="73"/>
      <c r="O58" s="73"/>
      <c r="P58" s="20"/>
      <c r="Q58" s="20"/>
    </row>
  </sheetData>
  <sheetProtection password="C4FF" sheet="1" objects="1" scenarios="1" formatCells="0" selectLockedCells="1"/>
  <mergeCells count="74">
    <mergeCell ref="D31:F31"/>
    <mergeCell ref="D32:F32"/>
    <mergeCell ref="D34:F34"/>
    <mergeCell ref="L42:N42"/>
    <mergeCell ref="L37:N37"/>
    <mergeCell ref="K31:N31"/>
    <mergeCell ref="D35:F35"/>
    <mergeCell ref="D36:F36"/>
    <mergeCell ref="D37:F37"/>
    <mergeCell ref="D38:F38"/>
    <mergeCell ref="B6:D6"/>
    <mergeCell ref="B12:F12"/>
    <mergeCell ref="C14:F14"/>
    <mergeCell ref="C29:F29"/>
    <mergeCell ref="D21:F21"/>
    <mergeCell ref="D23:F23"/>
    <mergeCell ref="D27:E27"/>
    <mergeCell ref="D20:F20"/>
    <mergeCell ref="D30:F30"/>
    <mergeCell ref="D48:F48"/>
    <mergeCell ref="E6:O6"/>
    <mergeCell ref="D42:F42"/>
    <mergeCell ref="D44:F44"/>
    <mergeCell ref="D45:F45"/>
    <mergeCell ref="D46:F46"/>
    <mergeCell ref="D17:F17"/>
    <mergeCell ref="D18:F18"/>
    <mergeCell ref="D19:F19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56:G56"/>
    <mergeCell ref="L56:O56"/>
    <mergeCell ref="D57:E57"/>
    <mergeCell ref="F57:G57"/>
    <mergeCell ref="D58:E58"/>
    <mergeCell ref="F58:G58"/>
    <mergeCell ref="L57:M57"/>
    <mergeCell ref="N57:O57"/>
    <mergeCell ref="L58:M58"/>
    <mergeCell ref="N58:O58"/>
    <mergeCell ref="D39:F39"/>
    <mergeCell ref="J50:N50"/>
    <mergeCell ref="C50:F50"/>
    <mergeCell ref="D41:F41"/>
    <mergeCell ref="L43:N43"/>
    <mergeCell ref="L35:N35"/>
    <mergeCell ref="K47:N47"/>
    <mergeCell ref="K39:N39"/>
    <mergeCell ref="L41:N41"/>
    <mergeCell ref="L44:N44"/>
    <mergeCell ref="L45:N45"/>
    <mergeCell ref="L23:N23"/>
    <mergeCell ref="L25:N25"/>
    <mergeCell ref="L34:N34"/>
    <mergeCell ref="L33:N33"/>
    <mergeCell ref="L36:N36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</mergeCells>
  <printOptions verticalCentered="1"/>
  <pageMargins left="1.3385826771653544" right="1.3385826771653544" top="0" bottom="0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INSTITUTO NACIONAL DE PEDIATRIA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1419469661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189612519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1227561094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2296048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1399061259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854909255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355688516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188463488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20408402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74780264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65601539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9178725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85168793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76871557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8297236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-10388529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122796565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122796565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138599735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45939804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92659931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-15803170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-5783297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1321423025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166995187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1155879740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-1451902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1320063513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792281444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393837917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133944152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1359512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21060910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10213273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10847637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21197362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13172608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8024754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-136452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135584011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1305780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134278231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173537535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160963598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12573937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-37953524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-36730464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 LEANDRO MIGUEL HERNANDEZ ORTA</v>
      </c>
    </row>
    <row r="114" spans="3:7" ht="15">
      <c r="C114" s="85"/>
      <c r="D114" s="85"/>
      <c r="E114" s="85"/>
      <c r="F114" s="16" t="s">
        <v>56</v>
      </c>
      <c r="G114" s="17" t="str">
        <f>EFE!D58</f>
        <v>SUBDIRECTOR DE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MARCO ANTONIO HERNANDEZ GONZALEZ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DE ADMINISTRACION</v>
      </c>
    </row>
  </sheetData>
  <sheetProtection password="C4FF" sheet="1" objects="1" scenarios="1"/>
  <mergeCells count="64">
    <mergeCell ref="D14:F14"/>
    <mergeCell ref="D15:F15"/>
    <mergeCell ref="D16:F16"/>
    <mergeCell ref="D17:E17"/>
    <mergeCell ref="D19:F19"/>
    <mergeCell ref="D20:F20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31:F31"/>
    <mergeCell ref="D32:F32"/>
    <mergeCell ref="D21:F21"/>
    <mergeCell ref="D22:F22"/>
    <mergeCell ref="D23:F23"/>
    <mergeCell ref="D24:F24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67:F67"/>
    <mergeCell ref="D68:F68"/>
    <mergeCell ref="D69:F69"/>
    <mergeCell ref="D70:E70"/>
    <mergeCell ref="D72:F72"/>
    <mergeCell ref="D73:F73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80:F80"/>
    <mergeCell ref="D81:F81"/>
    <mergeCell ref="D82:F82"/>
    <mergeCell ref="D83:F83"/>
    <mergeCell ref="D84:F84"/>
    <mergeCell ref="D85:F85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fernando_blanco</cp:lastModifiedBy>
  <cp:lastPrinted>2014-03-19T18:21:16Z</cp:lastPrinted>
  <dcterms:created xsi:type="dcterms:W3CDTF">2014-01-27T17:55:30Z</dcterms:created>
  <dcterms:modified xsi:type="dcterms:W3CDTF">2014-03-20T16:27:39Z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