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DE" sheetId="1" r:id="rId1"/>
  </sheets>
  <definedNames>
    <definedName name="_xlnm.Print_Area" localSheetId="0">'R12-NDE'!$F$3:$J$42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<sst xmlns="http://schemas.openxmlformats.org/spreadsheetml/2006/main" count="37" uniqueCount="35">
  <si>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</si>
  <si>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</si>
  <si>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</si>
  <si>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</si>
  <si>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</si>
  <si>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</si>
  <si>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</si>
  <si>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</si>
  <si>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</si>
  <si>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</si>
  <si>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</si>
  <si>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</si>
  <si>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</si>
  <si>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</si>
  <si>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</si>
  <si>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</si>
  <si>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</si>
  <si>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</si>
  <si>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</si>
  <si>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</si>
  <si>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</si>
  <si>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</si>
  <si>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</si>
  <si>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NDE INSTITUTO NACIONAL DE PERINATOLOGÍA ISIDRO ESPINOSA DE LOS REYES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</si>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</sst>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A7" sqref="A7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929567453</v>
      </c>
      <c r="I13" s="32">
        <f>+I34+I38+I35</f>
        <v>893933877</v>
      </c>
      <c r="J13" s="32">
        <f>+J34+J38+J35</f>
        <v>872855699.12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894656054</v>
      </c>
      <c r="I15" s="32">
        <f>SUM(I16:I20)</f>
        <v>799779390</v>
      </c>
      <c r="J15" s="32">
        <f>SUM(J16:J20)</f>
        <v>786730971</v>
      </c>
      <c r="K15" s="19"/>
    </row>
    <row r="16" spans="4:11" ht="24">
      <c r="D16" s="12"/>
      <c r="E16" s="12"/>
      <c r="F16" s="3"/>
      <c r="G16" s="22" t="s">
        <v>2</v>
      </c>
      <c r="H16" s="33">
        <v>547404451</v>
      </c>
      <c r="I16" s="33">
        <v>508986981</v>
      </c>
      <c r="J16" s="33">
        <v>508881697</v>
      </c>
      <c r="K16" s="19"/>
    </row>
    <row r="17" spans="4:11" ht="24">
      <c r="D17" s="12"/>
      <c r="E17" s="12"/>
      <c r="F17" s="3"/>
      <c r="G17" s="22" t="s">
        <v>3</v>
      </c>
      <c r="H17" s="33">
        <v>347151603</v>
      </c>
      <c r="I17" s="33">
        <v>286578381</v>
      </c>
      <c r="J17" s="33">
        <v>273635246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4214028</v>
      </c>
      <c r="J20" s="33">
        <v>4214028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25000000</v>
      </c>
      <c r="I21" s="32">
        <f>SUM(I22:I25)</f>
        <v>81074704</v>
      </c>
      <c r="J21" s="32">
        <f>SUM(J22:J25)</f>
        <v>80720399</v>
      </c>
      <c r="K21" s="19"/>
    </row>
    <row r="22" spans="4:11" ht="24">
      <c r="D22" s="12"/>
      <c r="E22" s="12"/>
      <c r="F22" s="3"/>
      <c r="G22" s="22" t="s">
        <v>8</v>
      </c>
      <c r="H22" s="33">
        <v>25000000</v>
      </c>
      <c r="I22" s="33">
        <v>71074704</v>
      </c>
      <c r="J22" s="33">
        <v>71057172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10000000</v>
      </c>
      <c r="J23" s="33">
        <v>9663227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-238487.87999999523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-238487.87999999523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919656054</v>
      </c>
      <c r="I34" s="32">
        <f>+I15+I21+I26+I27+I31</f>
        <v>880854094</v>
      </c>
      <c r="J34" s="32">
        <f>+J15+J21+J26+J27+J31</f>
        <v>867212882.12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9911399</v>
      </c>
      <c r="I38" s="32">
        <v>13079783</v>
      </c>
      <c r="J38" s="32">
        <v>5642817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J10:J11"/>
    <mergeCell ref="F40:J40"/>
    <mergeCell ref="G10:G11"/>
    <mergeCell ref="H10:H11"/>
    <mergeCell ref="I10:I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2014-04-14T23:00:52Z</dcterms:modified>
  <cp:category/>
  <cp:version/>
  <cp:contentType/>
  <cp:contentStatus/>
</cp:coreProperties>
</file>