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5" windowWidth="3975" windowHeight="6495" tabRatio="739" activeTab="0"/>
  </bookViews>
  <sheets>
    <sheet name="R15-QCW" sheetId="1" r:id="rId1"/>
  </sheets>
  <definedNames>
    <definedName name="_xlnm.Print_Area" localSheetId="0">'R15-QCW'!$F$1:$J$52</definedName>
    <definedName name="FORM" localSheetId="0">'R15-QCW'!#REF!</definedName>
    <definedName name="FORM">#REF!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E1" authorId="0">
      <text>
        <r>
          <rPr>
            <sz val="8"/>
            <rFont val="Tahoma"/>
            <family val="2"/>
          </rPr>
          <t>42</t>
        </r>
      </text>
    </comment>
  </commentList>
</comments>
</file>

<file path=xl/sharedStrings.xml><?xml version="1.0" encoding="utf-8"?>
<sst xmlns="http://schemas.openxmlformats.org/spreadsheetml/2006/main" count="48" uniqueCount="45">
  <si>
    <t>(Pesos)</t>
  </si>
  <si>
    <t>INGRESOS POR OPERACIONES AJENAS</t>
  </si>
  <si>
    <t>CORRIENTES Y DE CAPITAL</t>
  </si>
  <si>
    <t>SUMA DE INGRESOS DEL AÑO</t>
  </si>
  <si>
    <t>ENDEUDAMIENTO  (O DESENDEUDAMIENTO)  NETO</t>
  </si>
  <si>
    <t>SUBSIDIOS Y APOYOS FISCALES</t>
  </si>
  <si>
    <t>VENTA DE BIENES</t>
  </si>
  <si>
    <t xml:space="preserve">INTERNAS </t>
  </si>
  <si>
    <t>EXTERNAS</t>
  </si>
  <si>
    <t>VENTA DE SERVICIOS</t>
  </si>
  <si>
    <t>INGRESOS DIVERSOS</t>
  </si>
  <si>
    <t>INGRESOS DE FIDEICOMISOS PÚBLICOS</t>
  </si>
  <si>
    <t>PRODUCTOS FINANCIEROS</t>
  </si>
  <si>
    <t>OTROS</t>
  </si>
  <si>
    <t>VENTA DE INVERSIONES</t>
  </si>
  <si>
    <t xml:space="preserve">RECUPERACIÓN DE ACTIVOS FÍSICOS </t>
  </si>
  <si>
    <t>RECUPERACIÓN DE ACTIVOS FINANCIEROS</t>
  </si>
  <si>
    <t>POR CUENTA DE TERCEROS</t>
  </si>
  <si>
    <t>POR EROGACIONES RECUPERABLES</t>
  </si>
  <si>
    <t>SUBSIDIOS</t>
  </si>
  <si>
    <t xml:space="preserve">CORRIENTES </t>
  </si>
  <si>
    <t>DE CAPITAL</t>
  </si>
  <si>
    <t>APOYOS FISCALES</t>
  </si>
  <si>
    <t>CORRIENTES</t>
  </si>
  <si>
    <t>SERVICIOS PERSONALES</t>
  </si>
  <si>
    <t>INVERSIÓN FÍSICA</t>
  </si>
  <si>
    <t>INTERESES, COMISIONES Y GASTOS DE LA DEUDA</t>
  </si>
  <si>
    <t>INVERSIÓN FINANCIERA</t>
  </si>
  <si>
    <t>AMORTIZACIÓN DE PASIVOS</t>
  </si>
  <si>
    <t>INTERNO</t>
  </si>
  <si>
    <t>EXTERNO</t>
  </si>
  <si>
    <t>DISPONIBILIDAD INICIAL</t>
  </si>
  <si>
    <t>15 SECRETARÍA DE LA REFORMA AGRARIA</t>
  </si>
  <si>
    <t>INGRESOS DE FLUJO DE EFECTIVO DE ENTIDADES DE CONTROL PRESUPUESTARIO INDIRECTO</t>
  </si>
  <si>
    <t>PRODUCTORAS DE BIENES Y SERVICIOS</t>
  </si>
  <si>
    <t>CUENTA DE LA HACIENDA PÚBLICA FEDERAL DE 2013</t>
  </si>
  <si>
    <r>
      <t xml:space="preserve">TOTAL DE RECURSOS </t>
    </r>
    <r>
      <rPr>
        <b/>
        <vertAlign val="superscript"/>
        <sz val="16"/>
        <rFont val="Soberana Sans Light"/>
        <family val="3"/>
      </rPr>
      <t>1/</t>
    </r>
  </si>
  <si>
    <t>QCW COMISIÓN NACIONAL DE VIVIENDA</t>
  </si>
  <si>
    <t>C O N C E P T O S</t>
  </si>
  <si>
    <t>ESTIMADO</t>
  </si>
  <si>
    <t>MODIFICADO</t>
  </si>
  <si>
    <t>RECAUDADO</t>
  </si>
  <si>
    <t>1/ Las cifras a pesos y las sumas, pueden diferir por efectos de redondeo. La suma total de ingresos comparada con la suma total de egresos puede diferir debido a operaciones en tránsito, discrepancia estadística y/o revaluación por tipo de cambio.</t>
  </si>
  <si>
    <t>NOTA: Para efectos de presentación, la Comisión Nacional de Vivienda se reporta en el Ramo 15 Secretaría de Desarrollo Agrario, Territorial y Urbano derivado del Acuerdo por el que se agrupan las entidades paraestatales denominadas Comisión Nacional de Vivienda, Comisión para la Regularización de la Tenencia de la Tierra y el Fideicomiso Fondo Nacional de Habitaciones Populares al Sector Coordinado por la Secretaría de Desarrollo Agrario, Territorial y Urbano, publicado en el Diario Oficial de la Federación el 11 de febrero de 2013.</t>
  </si>
  <si>
    <t>Fuente: Estimado y modificado, sistemas globalizadores de la Secretaría de Hacienda y Crédito Público; recaudado, la entidad paraestatal.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</si>
</sst>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#,##0_-;\-#,##0_-;_-* &quot;-&quot;??_-;_-@_-"/>
  </numFmts>
  <fonts count="54">
    <font>
      <sz val="18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sz val="18"/>
      <name val="Soberana Sans Light"/>
      <family val="3"/>
    </font>
    <font>
      <sz val="16"/>
      <name val="Soberana Sans Light"/>
      <family val="3"/>
    </font>
    <font>
      <sz val="18"/>
      <color indexed="8"/>
      <name val="Soberana Sans Light"/>
      <family val="3"/>
    </font>
    <font>
      <b/>
      <sz val="16"/>
      <name val="Soberana Sans Light"/>
      <family val="3"/>
    </font>
    <font>
      <b/>
      <sz val="18"/>
      <name val="Soberana Sans Light"/>
      <family val="3"/>
    </font>
    <font>
      <b/>
      <sz val="18"/>
      <color indexed="8"/>
      <name val="Soberana Sans Light"/>
      <family val="3"/>
    </font>
    <font>
      <b/>
      <vertAlign val="superscript"/>
      <sz val="16"/>
      <name val="Soberana Sans Light"/>
      <family val="3"/>
    </font>
    <font>
      <sz val="16"/>
      <name val="Arial"/>
      <family val="2"/>
    </font>
    <font>
      <sz val="11"/>
      <color indexed="8"/>
      <name val="Soberana Sans Light"/>
      <family val="3"/>
    </font>
    <font>
      <sz val="18"/>
      <color indexed="9"/>
      <name val="Soberana Sans Light"/>
      <family val="3"/>
    </font>
    <font>
      <b/>
      <sz val="16"/>
      <color indexed="9"/>
      <name val="Soberana Sans Light"/>
      <family val="3"/>
    </font>
    <font>
      <b/>
      <sz val="16"/>
      <color indexed="8"/>
      <name val="Soberana Sans Ligh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oberana Sans Light"/>
      <family val="3"/>
    </font>
    <font>
      <sz val="18"/>
      <color theme="0"/>
      <name val="Soberana Sans Light"/>
      <family val="3"/>
    </font>
    <font>
      <sz val="18"/>
      <color theme="1"/>
      <name val="Soberana Sans Light"/>
      <family val="3"/>
    </font>
    <font>
      <b/>
      <sz val="16"/>
      <color theme="0"/>
      <name val="Soberana Sans Light"/>
      <family val="3"/>
    </font>
    <font>
      <b/>
      <sz val="16"/>
      <color theme="1"/>
      <name val="Soberana Sans Light"/>
      <family val="3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 style="thin"/>
    </border>
    <border>
      <left/>
      <right style="thin"/>
      <top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/>
      <top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theme="0"/>
      </left>
      <right/>
      <top/>
      <bottom style="thin">
        <color theme="0"/>
      </bottom>
    </border>
    <border>
      <left style="thin">
        <color theme="0"/>
      </left>
      <right/>
      <top/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48" fillId="0" borderId="0" xfId="53" applyFont="1">
      <alignment/>
      <protection/>
    </xf>
    <xf numFmtId="0" fontId="3" fillId="0" borderId="0" xfId="52" applyFont="1">
      <alignment/>
      <protection/>
    </xf>
    <xf numFmtId="37" fontId="3" fillId="0" borderId="0" xfId="52" applyNumberFormat="1" applyFont="1" applyFill="1" applyBorder="1" applyAlignment="1">
      <alignment vertical="center"/>
      <protection/>
    </xf>
    <xf numFmtId="49" fontId="3" fillId="0" borderId="0" xfId="52" applyNumberFormat="1" applyFont="1" applyFill="1" applyBorder="1" applyAlignment="1">
      <alignment vertical="center"/>
      <protection/>
    </xf>
    <xf numFmtId="49" fontId="6" fillId="0" borderId="0" xfId="52" applyNumberFormat="1" applyFont="1" applyFill="1" applyBorder="1" applyAlignment="1">
      <alignment horizontal="left" vertical="justify" wrapText="1"/>
      <protection/>
    </xf>
    <xf numFmtId="49" fontId="4" fillId="0" borderId="0" xfId="52" applyNumberFormat="1" applyFont="1" applyFill="1" applyBorder="1" applyAlignment="1">
      <alignment horizontal="left" vertical="justify" wrapText="1"/>
      <protection/>
    </xf>
    <xf numFmtId="49" fontId="4" fillId="0" borderId="0" xfId="52" applyNumberFormat="1" applyFont="1" applyFill="1" applyBorder="1" applyAlignment="1">
      <alignment horizontal="justify" vertical="justify" wrapText="1"/>
      <protection/>
    </xf>
    <xf numFmtId="37" fontId="3" fillId="0" borderId="0" xfId="52" applyNumberFormat="1" applyFont="1" applyFill="1" applyBorder="1" applyAlignment="1">
      <alignment horizontal="center" vertical="center"/>
      <protection/>
    </xf>
    <xf numFmtId="37" fontId="3" fillId="0" borderId="0" xfId="52" applyNumberFormat="1" applyFont="1" applyFill="1" applyBorder="1" applyAlignment="1">
      <alignment horizontal="centerContinuous" vertical="center"/>
      <protection/>
    </xf>
    <xf numFmtId="0" fontId="3" fillId="0" borderId="0" xfId="52" applyFont="1" applyBorder="1">
      <alignment/>
      <protection/>
    </xf>
    <xf numFmtId="0" fontId="7" fillId="0" borderId="0" xfId="52" applyFont="1">
      <alignment/>
      <protection/>
    </xf>
    <xf numFmtId="37" fontId="3" fillId="0" borderId="0" xfId="52" applyNumberFormat="1" applyFont="1" applyFill="1" applyAlignment="1">
      <alignment vertical="center"/>
      <protection/>
    </xf>
    <xf numFmtId="49" fontId="3" fillId="0" borderId="10" xfId="52" applyNumberFormat="1" applyFont="1" applyFill="1" applyBorder="1" applyAlignment="1">
      <alignment vertical="center"/>
      <protection/>
    </xf>
    <xf numFmtId="49" fontId="3" fillId="0" borderId="11" xfId="52" applyNumberFormat="1" applyFont="1" applyFill="1" applyBorder="1" applyAlignment="1">
      <alignment vertical="center"/>
      <protection/>
    </xf>
    <xf numFmtId="49" fontId="3" fillId="0" borderId="12" xfId="52" applyNumberFormat="1" applyFont="1" applyFill="1" applyBorder="1" applyAlignment="1">
      <alignment vertical="center"/>
      <protection/>
    </xf>
    <xf numFmtId="49" fontId="4" fillId="0" borderId="0" xfId="52" applyNumberFormat="1" applyFont="1" applyFill="1" applyAlignment="1">
      <alignment horizontal="left" vertical="justify" wrapText="1" indent="2"/>
      <protection/>
    </xf>
    <xf numFmtId="49" fontId="3" fillId="0" borderId="13" xfId="52" applyNumberFormat="1" applyFont="1" applyFill="1" applyBorder="1" applyAlignment="1">
      <alignment vertical="center"/>
      <protection/>
    </xf>
    <xf numFmtId="0" fontId="3" fillId="0" borderId="0" xfId="52" applyFont="1" quotePrefix="1">
      <alignment/>
      <protection/>
    </xf>
    <xf numFmtId="49" fontId="6" fillId="0" borderId="0" xfId="52" applyNumberFormat="1" applyFont="1" applyFill="1" applyAlignment="1">
      <alignment horizontal="left" vertical="justify" wrapText="1" indent="1"/>
      <protection/>
    </xf>
    <xf numFmtId="49" fontId="4" fillId="0" borderId="0" xfId="52" applyNumberFormat="1" applyFont="1" applyFill="1" applyAlignment="1">
      <alignment horizontal="left" vertical="center" wrapText="1" indent="3"/>
      <protection/>
    </xf>
    <xf numFmtId="49" fontId="4" fillId="0" borderId="0" xfId="52" applyNumberFormat="1" applyFont="1" applyFill="1" applyAlignment="1">
      <alignment horizontal="left" vertical="justify" wrapText="1" indent="3"/>
      <protection/>
    </xf>
    <xf numFmtId="49" fontId="4" fillId="0" borderId="0" xfId="52" applyNumberFormat="1" applyFont="1" applyFill="1" applyAlignment="1">
      <alignment horizontal="left" vertical="justify" wrapText="1" indent="4"/>
      <protection/>
    </xf>
    <xf numFmtId="49" fontId="4" fillId="0" borderId="0" xfId="52" applyNumberFormat="1" applyFont="1" applyFill="1" applyAlignment="1">
      <alignment horizontal="left" vertical="center" wrapText="1" indent="4"/>
      <protection/>
    </xf>
    <xf numFmtId="49" fontId="4" fillId="0" borderId="0" xfId="52" applyNumberFormat="1" applyFont="1" applyFill="1" applyAlignment="1">
      <alignment horizontal="left" vertical="center" wrapText="1" indent="2"/>
      <protection/>
    </xf>
    <xf numFmtId="0" fontId="4" fillId="0" borderId="0" xfId="52" applyNumberFormat="1" applyFont="1" applyFill="1" applyAlignment="1">
      <alignment horizontal="left" vertical="center" wrapText="1" indent="2"/>
      <protection/>
    </xf>
    <xf numFmtId="0" fontId="6" fillId="0" borderId="0" xfId="52" applyNumberFormat="1" applyFont="1" applyFill="1" applyAlignment="1">
      <alignment horizontal="left" vertical="center" wrapText="1" indent="1"/>
      <protection/>
    </xf>
    <xf numFmtId="49" fontId="6" fillId="0" borderId="0" xfId="52" applyNumberFormat="1" applyFont="1" applyFill="1" applyAlignment="1">
      <alignment horizontal="justify" vertical="justify" wrapText="1"/>
      <protection/>
    </xf>
    <xf numFmtId="0" fontId="3" fillId="0" borderId="14" xfId="52" applyFont="1" applyBorder="1">
      <alignment/>
      <protection/>
    </xf>
    <xf numFmtId="49" fontId="4" fillId="0" borderId="0" xfId="52" applyNumberFormat="1" applyFont="1" applyFill="1" applyAlignment="1">
      <alignment horizontal="left" vertical="justify" wrapText="1"/>
      <protection/>
    </xf>
    <xf numFmtId="164" fontId="5" fillId="0" borderId="15" xfId="52" applyNumberFormat="1" applyFont="1" applyFill="1" applyBorder="1" applyAlignment="1">
      <alignment vertical="top"/>
      <protection/>
    </xf>
    <xf numFmtId="49" fontId="4" fillId="0" borderId="0" xfId="52" applyNumberFormat="1" applyFont="1" applyFill="1" applyAlignment="1">
      <alignment horizontal="justify" vertical="justify" wrapText="1"/>
      <protection/>
    </xf>
    <xf numFmtId="37" fontId="49" fillId="33" borderId="16" xfId="52" applyNumberFormat="1" applyFont="1" applyFill="1" applyBorder="1" applyAlignment="1">
      <alignment vertical="center"/>
      <protection/>
    </xf>
    <xf numFmtId="37" fontId="49" fillId="33" borderId="17" xfId="52" applyNumberFormat="1" applyFont="1" applyFill="1" applyBorder="1" applyAlignment="1">
      <alignment vertical="center"/>
      <protection/>
    </xf>
    <xf numFmtId="37" fontId="3" fillId="0" borderId="0" xfId="52" applyNumberFormat="1" applyFont="1" applyFill="1" applyAlignment="1">
      <alignment horizontal="centerContinuous" vertical="center"/>
      <protection/>
    </xf>
    <xf numFmtId="37" fontId="3" fillId="0" borderId="0" xfId="56" applyNumberFormat="1" applyFont="1" applyFill="1" applyAlignment="1">
      <alignment horizontal="centerContinuous" vertical="center"/>
      <protection/>
    </xf>
    <xf numFmtId="37" fontId="0" fillId="0" borderId="0" xfId="52" applyNumberFormat="1" applyFont="1" applyFill="1" applyAlignment="1">
      <alignment horizontal="left" vertical="center"/>
      <protection/>
    </xf>
    <xf numFmtId="165" fontId="50" fillId="0" borderId="15" xfId="46" applyNumberFormat="1" applyFont="1" applyFill="1" applyBorder="1" applyAlignment="1">
      <alignment/>
    </xf>
    <xf numFmtId="165" fontId="8" fillId="0" borderId="15" xfId="46" applyNumberFormat="1" applyFont="1" applyFill="1" applyBorder="1" applyAlignment="1">
      <alignment/>
    </xf>
    <xf numFmtId="165" fontId="8" fillId="0" borderId="15" xfId="46" applyNumberFormat="1" applyFont="1" applyFill="1" applyBorder="1" applyAlignment="1">
      <alignment vertical="top"/>
    </xf>
    <xf numFmtId="165" fontId="7" fillId="0" borderId="15" xfId="46" applyNumberFormat="1" applyFont="1" applyFill="1" applyBorder="1" applyAlignment="1">
      <alignment/>
    </xf>
    <xf numFmtId="49" fontId="4" fillId="0" borderId="0" xfId="52" applyNumberFormat="1" applyFont="1" applyFill="1" applyBorder="1" applyAlignment="1">
      <alignment horizontal="justify" vertical="top" wrapText="1"/>
      <protection/>
    </xf>
    <xf numFmtId="0" fontId="10" fillId="0" borderId="0" xfId="0" applyFont="1" applyBorder="1" applyAlignment="1">
      <alignment horizontal="justify" vertical="top" wrapText="1"/>
    </xf>
    <xf numFmtId="37" fontId="51" fillId="33" borderId="18" xfId="0" applyNumberFormat="1" applyFont="1" applyFill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37" fontId="51" fillId="33" borderId="20" xfId="0" applyNumberFormat="1" applyFont="1" applyFill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1" fillId="33" borderId="20" xfId="0" applyNumberFormat="1" applyFont="1" applyFill="1" applyBorder="1" applyAlignment="1">
      <alignment horizontal="center" vertical="center"/>
    </xf>
    <xf numFmtId="49" fontId="4" fillId="0" borderId="21" xfId="52" applyNumberFormat="1" applyFont="1" applyFill="1" applyBorder="1" applyAlignment="1">
      <alignment horizontal="justify" vertical="top" wrapText="1"/>
      <protection/>
    </xf>
    <xf numFmtId="0" fontId="10" fillId="0" borderId="21" xfId="0" applyFont="1" applyBorder="1" applyAlignment="1">
      <alignment horizontal="justify" vertical="top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rmal 3 2" xfId="54"/>
    <cellStyle name="Normal 3 3" xfId="55"/>
    <cellStyle name="Normal 3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K63818"/>
  <sheetViews>
    <sheetView showZeros="0" tabSelected="1" showOutlineSymbols="0" zoomScale="50" zoomScaleNormal="50" zoomScaleSheetLayoutView="40" zoomScalePageLayoutView="0" workbookViewId="0" topLeftCell="A1">
      <selection activeCell="H11" sqref="H11"/>
    </sheetView>
  </sheetViews>
  <sheetFormatPr defaultColWidth="11.0703125" defaultRowHeight="23.25"/>
  <cols>
    <col min="1" max="4" width="6.921875" style="2" customWidth="1"/>
    <col min="5" max="5" width="6.23046875" style="2" customWidth="1"/>
    <col min="6" max="6" width="1.76953125" style="2" customWidth="1"/>
    <col min="7" max="7" width="65.0703125" style="2" customWidth="1"/>
    <col min="8" max="10" width="24.609375" style="2" customWidth="1"/>
    <col min="11" max="11" width="1.69140625" style="2" customWidth="1"/>
    <col min="12" max="16384" width="11.0703125" style="2" customWidth="1"/>
  </cols>
  <sheetData>
    <row r="1" spans="5:11" ht="24" customHeight="1">
      <c r="E1" s="12"/>
      <c r="F1" s="36"/>
      <c r="G1" s="34"/>
      <c r="H1" s="34"/>
      <c r="I1" s="34"/>
      <c r="J1" s="34"/>
      <c r="K1" s="12"/>
    </row>
    <row r="2" spans="7:11" ht="24" customHeight="1">
      <c r="G2" s="34"/>
      <c r="H2" s="34"/>
      <c r="I2" s="34"/>
      <c r="J2" s="34"/>
      <c r="K2" s="12"/>
    </row>
    <row r="3" spans="5:11" ht="24" customHeight="1">
      <c r="E3" s="12"/>
      <c r="F3" s="35" t="s">
        <v>35</v>
      </c>
      <c r="G3" s="34"/>
      <c r="H3" s="34"/>
      <c r="I3" s="34"/>
      <c r="J3" s="34"/>
      <c r="K3" s="12"/>
    </row>
    <row r="4" spans="5:11" ht="24" customHeight="1">
      <c r="E4" s="12"/>
      <c r="F4" s="35" t="s">
        <v>33</v>
      </c>
      <c r="G4" s="34"/>
      <c r="H4" s="34"/>
      <c r="I4" s="34"/>
      <c r="J4" s="34"/>
      <c r="K4" s="12"/>
    </row>
    <row r="5" spans="5:11" ht="24" customHeight="1">
      <c r="E5" s="12"/>
      <c r="F5" s="35" t="s">
        <v>34</v>
      </c>
      <c r="G5" s="34"/>
      <c r="H5" s="34"/>
      <c r="I5" s="34"/>
      <c r="J5" s="34"/>
      <c r="K5" s="12"/>
    </row>
    <row r="6" spans="5:11" ht="24" customHeight="1">
      <c r="E6" s="12"/>
      <c r="F6" s="34" t="s">
        <v>32</v>
      </c>
      <c r="G6" s="34"/>
      <c r="H6" s="34"/>
      <c r="I6" s="34"/>
      <c r="J6" s="34"/>
      <c r="K6" s="12"/>
    </row>
    <row r="7" spans="5:11" ht="24" customHeight="1">
      <c r="E7" s="12"/>
      <c r="F7" s="34" t="s">
        <v>37</v>
      </c>
      <c r="G7" s="34"/>
      <c r="H7" s="34"/>
      <c r="I7" s="34"/>
      <c r="J7" s="34"/>
      <c r="K7" s="12"/>
    </row>
    <row r="8" spans="5:11" ht="24" customHeight="1">
      <c r="E8" s="12"/>
      <c r="F8" s="34" t="s">
        <v>0</v>
      </c>
      <c r="G8" s="34"/>
      <c r="H8" s="34"/>
      <c r="I8" s="34"/>
      <c r="J8" s="34"/>
      <c r="K8" s="12"/>
    </row>
    <row r="9" spans="5:10" ht="24.75" customHeight="1">
      <c r="E9" s="12"/>
      <c r="F9" s="33"/>
      <c r="G9" s="43" t="s">
        <v>38</v>
      </c>
      <c r="H9" s="45" t="s">
        <v>39</v>
      </c>
      <c r="I9" s="47" t="s">
        <v>40</v>
      </c>
      <c r="J9" s="47" t="s">
        <v>41</v>
      </c>
    </row>
    <row r="10" spans="5:10" ht="24.75" customHeight="1">
      <c r="E10" s="12"/>
      <c r="F10" s="32"/>
      <c r="G10" s="44"/>
      <c r="H10" s="46"/>
      <c r="I10" s="46"/>
      <c r="J10" s="46"/>
    </row>
    <row r="11" spans="5:11" ht="23.25">
      <c r="E11" s="12"/>
      <c r="F11" s="17"/>
      <c r="G11" s="31"/>
      <c r="H11" s="30"/>
      <c r="I11" s="30"/>
      <c r="J11" s="30"/>
      <c r="K11" s="12"/>
    </row>
    <row r="12" spans="5:11" ht="23.25">
      <c r="E12" s="12"/>
      <c r="F12" s="17"/>
      <c r="G12" s="29"/>
      <c r="H12" s="28"/>
      <c r="I12" s="28"/>
      <c r="J12" s="28"/>
      <c r="K12" s="12"/>
    </row>
    <row r="13" spans="2:11" ht="24.75">
      <c r="B13" s="18"/>
      <c r="E13" s="12"/>
      <c r="F13" s="17">
        <v>6135324682</v>
      </c>
      <c r="G13" s="27" t="s">
        <v>36</v>
      </c>
      <c r="H13" s="39">
        <f>+H15+H45+H46</f>
        <v>6135324682</v>
      </c>
      <c r="I13" s="39">
        <f>+I15+I45+I46</f>
        <v>8006342622</v>
      </c>
      <c r="J13" s="39">
        <f>+J15+J45+J46</f>
        <v>8011967459.3</v>
      </c>
      <c r="K13" s="12"/>
    </row>
    <row r="14" spans="5:11" ht="23.25">
      <c r="E14" s="12"/>
      <c r="F14" s="17"/>
      <c r="G14" s="27"/>
      <c r="H14" s="37"/>
      <c r="I14" s="37"/>
      <c r="J14" s="37"/>
      <c r="K14" s="12"/>
    </row>
    <row r="15" spans="2:11" ht="24.75">
      <c r="B15" s="18"/>
      <c r="E15" s="12"/>
      <c r="F15" s="17">
        <v>0</v>
      </c>
      <c r="G15" s="19" t="s">
        <v>31</v>
      </c>
      <c r="H15" s="38">
        <v>0</v>
      </c>
      <c r="I15" s="38">
        <v>0</v>
      </c>
      <c r="J15" s="38">
        <v>5624837.42</v>
      </c>
      <c r="K15" s="12"/>
    </row>
    <row r="16" spans="2:11" ht="24.75">
      <c r="B16" s="18"/>
      <c r="E16" s="12"/>
      <c r="F16" s="17">
        <v>0</v>
      </c>
      <c r="G16" s="19" t="s">
        <v>2</v>
      </c>
      <c r="H16" s="40">
        <f>+H17+H20+H23+H27</f>
        <v>0</v>
      </c>
      <c r="I16" s="40">
        <f>+I17+I20+I23+I27</f>
        <v>0</v>
      </c>
      <c r="J16" s="40">
        <f>+J17+J20+J23+J27</f>
        <v>0</v>
      </c>
      <c r="K16" s="12"/>
    </row>
    <row r="17" spans="2:11" ht="23.25">
      <c r="B17" s="18"/>
      <c r="E17" s="12"/>
      <c r="F17" s="17">
        <v>0</v>
      </c>
      <c r="G17" s="16" t="s">
        <v>6</v>
      </c>
      <c r="H17" s="37">
        <f>SUM(H18:H19)</f>
        <v>0</v>
      </c>
      <c r="I17" s="37">
        <f>SUM(I18:I19)</f>
        <v>0</v>
      </c>
      <c r="J17" s="37">
        <f>SUM(J18:J19)</f>
        <v>0</v>
      </c>
      <c r="K17" s="12"/>
    </row>
    <row r="18" spans="2:11" ht="23.25">
      <c r="B18" s="18"/>
      <c r="E18" s="12"/>
      <c r="F18" s="17">
        <v>0</v>
      </c>
      <c r="G18" s="21" t="s">
        <v>7</v>
      </c>
      <c r="H18" s="37">
        <v>0</v>
      </c>
      <c r="I18" s="37">
        <v>0</v>
      </c>
      <c r="J18" s="37">
        <v>0</v>
      </c>
      <c r="K18" s="12"/>
    </row>
    <row r="19" spans="2:11" ht="23.25">
      <c r="B19" s="18"/>
      <c r="E19" s="12"/>
      <c r="F19" s="17">
        <v>0</v>
      </c>
      <c r="G19" s="21" t="s">
        <v>8</v>
      </c>
      <c r="H19" s="37">
        <v>0</v>
      </c>
      <c r="I19" s="37">
        <v>0</v>
      </c>
      <c r="J19" s="37">
        <v>0</v>
      </c>
      <c r="K19" s="12"/>
    </row>
    <row r="20" spans="2:11" ht="23.25">
      <c r="B20" s="18"/>
      <c r="E20" s="12"/>
      <c r="F20" s="17">
        <v>0</v>
      </c>
      <c r="G20" s="16" t="s">
        <v>9</v>
      </c>
      <c r="H20" s="37">
        <f>SUM(H21:H22)</f>
        <v>0</v>
      </c>
      <c r="I20" s="37">
        <f>SUM(I21:I22)</f>
        <v>0</v>
      </c>
      <c r="J20" s="37">
        <f>SUM(J21:J22)</f>
        <v>0</v>
      </c>
      <c r="K20" s="12"/>
    </row>
    <row r="21" spans="2:11" ht="23.25">
      <c r="B21" s="18"/>
      <c r="E21" s="12"/>
      <c r="F21" s="17">
        <v>0</v>
      </c>
      <c r="G21" s="21" t="s">
        <v>7</v>
      </c>
      <c r="H21" s="37">
        <v>0</v>
      </c>
      <c r="I21" s="37">
        <v>0</v>
      </c>
      <c r="J21" s="37">
        <v>0</v>
      </c>
      <c r="K21" s="12"/>
    </row>
    <row r="22" spans="2:11" ht="23.25">
      <c r="B22" s="18"/>
      <c r="E22" s="12"/>
      <c r="F22" s="17">
        <v>0</v>
      </c>
      <c r="G22" s="21" t="s">
        <v>8</v>
      </c>
      <c r="H22" s="37">
        <v>0</v>
      </c>
      <c r="I22" s="37">
        <v>0</v>
      </c>
      <c r="J22" s="37">
        <v>0</v>
      </c>
      <c r="K22" s="12"/>
    </row>
    <row r="23" spans="2:11" ht="23.25">
      <c r="B23" s="18"/>
      <c r="E23" s="12"/>
      <c r="F23" s="17">
        <v>0</v>
      </c>
      <c r="G23" s="16" t="s">
        <v>10</v>
      </c>
      <c r="H23" s="37">
        <f>SUM(H24:H26)</f>
        <v>0</v>
      </c>
      <c r="I23" s="37">
        <f>SUM(I24:I26)</f>
        <v>0</v>
      </c>
      <c r="J23" s="37">
        <f>SUM(J24:J26)</f>
        <v>0</v>
      </c>
      <c r="K23" s="12"/>
    </row>
    <row r="24" spans="2:11" ht="23.25">
      <c r="B24" s="18"/>
      <c r="E24" s="12"/>
      <c r="F24" s="17">
        <v>0</v>
      </c>
      <c r="G24" s="21" t="s">
        <v>11</v>
      </c>
      <c r="H24" s="37">
        <v>0</v>
      </c>
      <c r="I24" s="37">
        <v>0</v>
      </c>
      <c r="J24" s="37">
        <v>0</v>
      </c>
      <c r="K24" s="12"/>
    </row>
    <row r="25" spans="2:11" ht="23.25">
      <c r="B25" s="18"/>
      <c r="E25" s="12"/>
      <c r="F25" s="17">
        <v>0</v>
      </c>
      <c r="G25" s="21" t="s">
        <v>12</v>
      </c>
      <c r="H25" s="37">
        <v>0</v>
      </c>
      <c r="I25" s="37">
        <v>0</v>
      </c>
      <c r="J25" s="37">
        <v>0</v>
      </c>
      <c r="K25" s="12"/>
    </row>
    <row r="26" spans="2:11" ht="23.25">
      <c r="B26" s="18"/>
      <c r="E26" s="12"/>
      <c r="F26" s="17">
        <v>0</v>
      </c>
      <c r="G26" s="21" t="s">
        <v>13</v>
      </c>
      <c r="H26" s="37">
        <v>0</v>
      </c>
      <c r="I26" s="37">
        <v>0</v>
      </c>
      <c r="J26" s="37">
        <v>0</v>
      </c>
      <c r="K26" s="12"/>
    </row>
    <row r="27" spans="2:11" ht="23.25">
      <c r="B27" s="18"/>
      <c r="E27" s="12"/>
      <c r="F27" s="17">
        <v>0</v>
      </c>
      <c r="G27" s="16" t="s">
        <v>14</v>
      </c>
      <c r="H27" s="37">
        <f>SUM(H28:H29)</f>
        <v>0</v>
      </c>
      <c r="I27" s="37">
        <f>SUM(I28:I29)</f>
        <v>0</v>
      </c>
      <c r="J27" s="37">
        <f>SUM(J28:J29)</f>
        <v>0</v>
      </c>
      <c r="K27" s="12"/>
    </row>
    <row r="28" spans="2:11" ht="23.25">
      <c r="B28" s="18"/>
      <c r="E28" s="12"/>
      <c r="F28" s="17">
        <v>0</v>
      </c>
      <c r="G28" s="21" t="s">
        <v>15</v>
      </c>
      <c r="H28" s="37">
        <v>0</v>
      </c>
      <c r="I28" s="37">
        <v>0</v>
      </c>
      <c r="J28" s="37">
        <v>0</v>
      </c>
      <c r="K28" s="12"/>
    </row>
    <row r="29" spans="2:11" ht="23.25">
      <c r="B29" s="18"/>
      <c r="E29" s="12"/>
      <c r="F29" s="17">
        <v>0</v>
      </c>
      <c r="G29" s="21" t="s">
        <v>16</v>
      </c>
      <c r="H29" s="37">
        <v>0</v>
      </c>
      <c r="I29" s="37">
        <v>0</v>
      </c>
      <c r="J29" s="37">
        <v>0</v>
      </c>
      <c r="K29" s="12"/>
    </row>
    <row r="30" spans="2:11" ht="24.75">
      <c r="B30" s="18"/>
      <c r="E30" s="12"/>
      <c r="F30" s="17">
        <v>0</v>
      </c>
      <c r="G30" s="26" t="s">
        <v>1</v>
      </c>
      <c r="H30" s="40">
        <f>SUM(H31:H32)</f>
        <v>0</v>
      </c>
      <c r="I30" s="40">
        <f>SUM(I31:I32)</f>
        <v>0</v>
      </c>
      <c r="J30" s="40">
        <f>SUM(J31:J32)</f>
        <v>0</v>
      </c>
      <c r="K30" s="12"/>
    </row>
    <row r="31" spans="2:11" ht="23.25">
      <c r="B31" s="18"/>
      <c r="F31" s="17">
        <v>0</v>
      </c>
      <c r="G31" s="25" t="s">
        <v>17</v>
      </c>
      <c r="H31" s="37">
        <v>0</v>
      </c>
      <c r="I31" s="37">
        <v>0</v>
      </c>
      <c r="J31" s="37">
        <v>0</v>
      </c>
      <c r="K31" s="12"/>
    </row>
    <row r="32" spans="2:11" ht="23.25">
      <c r="B32" s="18"/>
      <c r="F32" s="17">
        <v>0</v>
      </c>
      <c r="G32" s="16" t="s">
        <v>18</v>
      </c>
      <c r="H32" s="37">
        <v>0</v>
      </c>
      <c r="I32" s="37">
        <v>0</v>
      </c>
      <c r="J32" s="37">
        <v>0</v>
      </c>
      <c r="K32" s="12"/>
    </row>
    <row r="33" spans="2:11" ht="24.75">
      <c r="B33" s="18"/>
      <c r="E33" s="12"/>
      <c r="F33" s="17">
        <v>6135324682</v>
      </c>
      <c r="G33" s="19" t="s">
        <v>5</v>
      </c>
      <c r="H33" s="40">
        <f>+H34+H37</f>
        <v>6135324682</v>
      </c>
      <c r="I33" s="40">
        <f>+I34+I37</f>
        <v>8006342622</v>
      </c>
      <c r="J33" s="40">
        <f>+J34+J37</f>
        <v>8006342621.88</v>
      </c>
      <c r="K33" s="12"/>
    </row>
    <row r="34" spans="2:11" ht="23.25">
      <c r="B34" s="18"/>
      <c r="E34" s="12"/>
      <c r="F34" s="17">
        <v>6001035000</v>
      </c>
      <c r="G34" s="24" t="s">
        <v>19</v>
      </c>
      <c r="H34" s="37">
        <f>SUM(H35:H36)</f>
        <v>6001035000</v>
      </c>
      <c r="I34" s="37">
        <f>SUM(I35:I36)</f>
        <v>7840210892</v>
      </c>
      <c r="J34" s="37">
        <f>SUM(J35:J36)</f>
        <v>7840210892.03</v>
      </c>
      <c r="K34" s="12"/>
    </row>
    <row r="35" spans="2:11" ht="23.25">
      <c r="B35" s="18"/>
      <c r="E35" s="12"/>
      <c r="F35" s="17">
        <v>6001035000</v>
      </c>
      <c r="G35" s="21" t="s">
        <v>20</v>
      </c>
      <c r="H35" s="37">
        <v>6001035000</v>
      </c>
      <c r="I35" s="37">
        <v>7840210892</v>
      </c>
      <c r="J35" s="37">
        <v>7840210892.03</v>
      </c>
      <c r="K35" s="12"/>
    </row>
    <row r="36" spans="2:11" ht="23.25">
      <c r="B36" s="18"/>
      <c r="E36" s="12"/>
      <c r="F36" s="17">
        <v>0</v>
      </c>
      <c r="G36" s="21" t="s">
        <v>21</v>
      </c>
      <c r="H36" s="37">
        <v>0</v>
      </c>
      <c r="I36" s="37">
        <v>0</v>
      </c>
      <c r="J36" s="37">
        <v>0</v>
      </c>
      <c r="K36" s="12"/>
    </row>
    <row r="37" spans="2:11" ht="23.25">
      <c r="B37" s="18"/>
      <c r="E37" s="12"/>
      <c r="F37" s="17">
        <v>134289682</v>
      </c>
      <c r="G37" s="16" t="s">
        <v>22</v>
      </c>
      <c r="H37" s="37">
        <f>+H38+H41+H42+H43+H44</f>
        <v>134289682</v>
      </c>
      <c r="I37" s="37">
        <f>+I38+I41+I42+I43+I44</f>
        <v>166131730</v>
      </c>
      <c r="J37" s="37">
        <f>+J38+J41+J42+J43+J44</f>
        <v>166131729.85</v>
      </c>
      <c r="K37" s="12"/>
    </row>
    <row r="38" spans="2:11" ht="23.25">
      <c r="B38" s="18"/>
      <c r="E38" s="12"/>
      <c r="F38" s="17">
        <v>133789682</v>
      </c>
      <c r="G38" s="20" t="s">
        <v>23</v>
      </c>
      <c r="H38" s="37">
        <f>SUM(H39:H40)</f>
        <v>133789682</v>
      </c>
      <c r="I38" s="37">
        <f>SUM(I39:I40)</f>
        <v>166051131</v>
      </c>
      <c r="J38" s="37">
        <f>SUM(J39:J40)</f>
        <v>166051130.75</v>
      </c>
      <c r="K38" s="12"/>
    </row>
    <row r="39" spans="2:11" ht="23.25">
      <c r="B39" s="18"/>
      <c r="E39" s="12"/>
      <c r="F39" s="17">
        <v>65519604</v>
      </c>
      <c r="G39" s="23" t="s">
        <v>24</v>
      </c>
      <c r="H39" s="37">
        <v>65519604</v>
      </c>
      <c r="I39" s="37">
        <v>65916242</v>
      </c>
      <c r="J39" s="37">
        <v>65916241.98</v>
      </c>
      <c r="K39" s="12"/>
    </row>
    <row r="40" spans="2:11" ht="23.25">
      <c r="B40" s="18"/>
      <c r="E40" s="12"/>
      <c r="F40" s="17">
        <v>68270078</v>
      </c>
      <c r="G40" s="22" t="s">
        <v>13</v>
      </c>
      <c r="H40" s="37">
        <v>68270078</v>
      </c>
      <c r="I40" s="37">
        <v>100134889</v>
      </c>
      <c r="J40" s="37">
        <v>100134888.77</v>
      </c>
      <c r="K40" s="12"/>
    </row>
    <row r="41" spans="2:11" ht="23.25">
      <c r="B41" s="18"/>
      <c r="E41" s="12"/>
      <c r="F41" s="17">
        <v>0</v>
      </c>
      <c r="G41" s="21" t="s">
        <v>25</v>
      </c>
      <c r="H41" s="37">
        <v>0</v>
      </c>
      <c r="I41" s="37">
        <v>80599</v>
      </c>
      <c r="J41" s="37">
        <v>80599.1</v>
      </c>
      <c r="K41" s="12"/>
    </row>
    <row r="42" spans="2:11" ht="23.25">
      <c r="B42" s="18"/>
      <c r="E42" s="12"/>
      <c r="F42" s="17">
        <v>0</v>
      </c>
      <c r="G42" s="21" t="s">
        <v>26</v>
      </c>
      <c r="H42" s="37">
        <v>0</v>
      </c>
      <c r="I42" s="37">
        <v>0</v>
      </c>
      <c r="J42" s="37">
        <v>0</v>
      </c>
      <c r="K42" s="12"/>
    </row>
    <row r="43" spans="2:11" ht="23.25">
      <c r="B43" s="18"/>
      <c r="E43" s="12"/>
      <c r="F43" s="17">
        <v>500000</v>
      </c>
      <c r="G43" s="21" t="s">
        <v>27</v>
      </c>
      <c r="H43" s="37">
        <v>500000</v>
      </c>
      <c r="I43" s="37">
        <v>0</v>
      </c>
      <c r="J43" s="37">
        <v>0</v>
      </c>
      <c r="K43" s="12"/>
    </row>
    <row r="44" spans="2:11" ht="23.25">
      <c r="B44" s="18"/>
      <c r="E44" s="12"/>
      <c r="F44" s="17">
        <v>0</v>
      </c>
      <c r="G44" s="20" t="s">
        <v>28</v>
      </c>
      <c r="H44" s="37">
        <v>0</v>
      </c>
      <c r="I44" s="37">
        <v>0</v>
      </c>
      <c r="J44" s="37">
        <v>0</v>
      </c>
      <c r="K44" s="12"/>
    </row>
    <row r="45" spans="2:11" ht="24.75">
      <c r="B45" s="18"/>
      <c r="E45" s="12"/>
      <c r="F45" s="17">
        <v>6135324682</v>
      </c>
      <c r="G45" s="19" t="s">
        <v>3</v>
      </c>
      <c r="H45" s="40">
        <f>+H16+H30+H33</f>
        <v>6135324682</v>
      </c>
      <c r="I45" s="40">
        <f>+I16+I30+I33</f>
        <v>8006342622</v>
      </c>
      <c r="J45" s="40">
        <f>+J16+J30+J33</f>
        <v>8006342621.88</v>
      </c>
      <c r="K45" s="12"/>
    </row>
    <row r="46" spans="2:11" ht="24.75">
      <c r="B46" s="18"/>
      <c r="E46" s="12"/>
      <c r="F46" s="17">
        <v>0</v>
      </c>
      <c r="G46" s="19" t="s">
        <v>4</v>
      </c>
      <c r="H46" s="40">
        <f>SUM(H47:H48)</f>
        <v>0</v>
      </c>
      <c r="I46" s="40">
        <f>SUM(I47:I48)</f>
        <v>0</v>
      </c>
      <c r="J46" s="40">
        <f>SUM(J47:J48)</f>
        <v>0</v>
      </c>
      <c r="K46" s="12"/>
    </row>
    <row r="47" spans="2:11" ht="23.25">
      <c r="B47" s="18"/>
      <c r="E47" s="12"/>
      <c r="F47" s="17">
        <v>0</v>
      </c>
      <c r="G47" s="16" t="s">
        <v>29</v>
      </c>
      <c r="H47" s="37">
        <v>0</v>
      </c>
      <c r="I47" s="37">
        <v>0</v>
      </c>
      <c r="J47" s="37">
        <v>0</v>
      </c>
      <c r="K47" s="12"/>
    </row>
    <row r="48" spans="2:11" ht="23.25">
      <c r="B48" s="18"/>
      <c r="E48" s="12"/>
      <c r="F48" s="17">
        <v>0</v>
      </c>
      <c r="G48" s="16" t="s">
        <v>30</v>
      </c>
      <c r="H48" s="37">
        <v>0</v>
      </c>
      <c r="I48" s="37">
        <v>0</v>
      </c>
      <c r="J48" s="37">
        <v>0</v>
      </c>
      <c r="K48" s="12"/>
    </row>
    <row r="49" spans="5:11" ht="23.25">
      <c r="E49" s="12"/>
      <c r="F49" s="15"/>
      <c r="G49" s="14"/>
      <c r="H49" s="13"/>
      <c r="I49" s="13"/>
      <c r="J49" s="13"/>
      <c r="K49" s="12"/>
    </row>
    <row r="50" spans="5:11" ht="68.25" customHeight="1">
      <c r="E50" s="12"/>
      <c r="F50" s="4"/>
      <c r="G50" s="48" t="s">
        <v>43</v>
      </c>
      <c r="H50" s="49"/>
      <c r="I50" s="49"/>
      <c r="J50" s="49"/>
      <c r="K50" s="12"/>
    </row>
    <row r="51" spans="5:11" ht="53.25" customHeight="1">
      <c r="E51" s="12"/>
      <c r="F51" s="1"/>
      <c r="G51" s="41" t="s">
        <v>42</v>
      </c>
      <c r="H51" s="42"/>
      <c r="I51" s="42"/>
      <c r="J51" s="42"/>
      <c r="K51" s="12"/>
    </row>
    <row r="52" spans="5:11" ht="23.25" customHeight="1">
      <c r="E52" s="12"/>
      <c r="F52" s="4"/>
      <c r="G52" s="41" t="s">
        <v>44</v>
      </c>
      <c r="H52" s="42"/>
      <c r="I52" s="42"/>
      <c r="J52" s="42"/>
      <c r="K52" s="12"/>
    </row>
    <row r="53" spans="5:11" ht="23.25">
      <c r="E53" s="12"/>
      <c r="F53" s="4"/>
      <c r="G53" s="4"/>
      <c r="H53" s="4"/>
      <c r="I53" s="4"/>
      <c r="J53" s="4"/>
      <c r="K53" s="12"/>
    </row>
    <row r="54" spans="5:11" ht="23.25">
      <c r="E54" s="12"/>
      <c r="F54" s="12"/>
      <c r="K54" s="12"/>
    </row>
    <row r="55" spans="5:11" ht="23.25">
      <c r="E55" s="12"/>
      <c r="F55" s="12"/>
      <c r="G55" s="4"/>
      <c r="H55" s="4"/>
      <c r="I55" s="4"/>
      <c r="J55" s="4"/>
      <c r="K55" s="12"/>
    </row>
    <row r="56" spans="5:11" ht="23.25">
      <c r="E56" s="12"/>
      <c r="F56" s="4"/>
      <c r="G56" s="4"/>
      <c r="H56" s="4"/>
      <c r="I56" s="4"/>
      <c r="J56" s="4"/>
      <c r="K56" s="12"/>
    </row>
    <row r="57" spans="5:11" ht="23.25">
      <c r="E57" s="12"/>
      <c r="F57" s="4"/>
      <c r="G57" s="4"/>
      <c r="H57" s="4"/>
      <c r="I57" s="4"/>
      <c r="J57" s="4"/>
      <c r="K57" s="12"/>
    </row>
    <row r="58" spans="5:11" ht="23.25">
      <c r="E58" s="12"/>
      <c r="F58" s="4"/>
      <c r="G58" s="4"/>
      <c r="H58" s="4"/>
      <c r="I58" s="4"/>
      <c r="J58" s="4"/>
      <c r="K58" s="12"/>
    </row>
    <row r="59" spans="5:11" ht="23.25">
      <c r="E59" s="12"/>
      <c r="F59" s="4"/>
      <c r="G59" s="4"/>
      <c r="H59" s="4"/>
      <c r="I59" s="4"/>
      <c r="J59" s="4"/>
      <c r="K59" s="12"/>
    </row>
    <row r="60" spans="5:11" ht="23.25">
      <c r="E60" s="12"/>
      <c r="F60" s="4"/>
      <c r="G60" s="4"/>
      <c r="H60" s="4"/>
      <c r="I60" s="4"/>
      <c r="J60" s="4"/>
      <c r="K60" s="12"/>
    </row>
    <row r="61" spans="5:11" ht="23.25">
      <c r="E61" s="12"/>
      <c r="F61" s="4"/>
      <c r="G61" s="4"/>
      <c r="H61" s="4"/>
      <c r="I61" s="4"/>
      <c r="J61" s="4"/>
      <c r="K61" s="12"/>
    </row>
    <row r="62" spans="5:11" ht="23.25">
      <c r="E62" s="12"/>
      <c r="F62" s="4"/>
      <c r="G62" s="4"/>
      <c r="H62" s="4"/>
      <c r="I62" s="4"/>
      <c r="J62" s="4"/>
      <c r="K62" s="12"/>
    </row>
    <row r="63" spans="5:11" ht="23.25">
      <c r="E63" s="12"/>
      <c r="F63" s="4"/>
      <c r="G63" s="4"/>
      <c r="H63" s="4"/>
      <c r="I63" s="4"/>
      <c r="J63" s="4"/>
      <c r="K63" s="12"/>
    </row>
    <row r="64" spans="5:11" ht="23.25">
      <c r="E64" s="12"/>
      <c r="F64" s="4"/>
      <c r="G64" s="4"/>
      <c r="H64" s="4"/>
      <c r="I64" s="4"/>
      <c r="J64" s="4"/>
      <c r="K64" s="12"/>
    </row>
    <row r="65" spans="5:11" ht="23.25">
      <c r="E65" s="12"/>
      <c r="F65" s="4"/>
      <c r="G65" s="4"/>
      <c r="H65" s="4"/>
      <c r="I65" s="4"/>
      <c r="J65" s="4"/>
      <c r="K65" s="12"/>
    </row>
    <row r="66" spans="5:11" ht="23.25">
      <c r="E66" s="12"/>
      <c r="F66" s="4"/>
      <c r="G66" s="4"/>
      <c r="H66" s="4"/>
      <c r="I66" s="4"/>
      <c r="J66" s="4"/>
      <c r="K66" s="12"/>
    </row>
    <row r="67" spans="5:11" ht="23.25">
      <c r="E67" s="12"/>
      <c r="F67" s="4"/>
      <c r="G67" s="4"/>
      <c r="H67" s="4"/>
      <c r="I67" s="4"/>
      <c r="J67" s="4"/>
      <c r="K67" s="12"/>
    </row>
    <row r="68" spans="5:11" ht="23.25">
      <c r="E68" s="12"/>
      <c r="F68" s="4"/>
      <c r="G68" s="4"/>
      <c r="H68" s="4"/>
      <c r="I68" s="4"/>
      <c r="J68" s="4"/>
      <c r="K68" s="12"/>
    </row>
    <row r="69" spans="5:11" ht="23.25">
      <c r="E69" s="12"/>
      <c r="F69" s="4"/>
      <c r="G69" s="4"/>
      <c r="H69" s="4"/>
      <c r="I69" s="4"/>
      <c r="J69" s="4"/>
      <c r="K69" s="12"/>
    </row>
    <row r="83" spans="8:10" ht="24.75">
      <c r="H83" s="11">
        <v>0</v>
      </c>
      <c r="I83" s="11"/>
      <c r="J83" s="11">
        <v>0</v>
      </c>
    </row>
    <row r="85" spans="8:10" ht="24.75">
      <c r="H85" s="11"/>
      <c r="I85" s="11"/>
      <c r="J85" s="11"/>
    </row>
    <row r="86" spans="8:10" ht="24.75">
      <c r="H86" s="11">
        <v>0</v>
      </c>
      <c r="I86" s="11"/>
      <c r="J86" s="11">
        <v>0</v>
      </c>
    </row>
    <row r="100" spans="8:10" ht="24.75">
      <c r="H100" s="11"/>
      <c r="I100" s="11"/>
      <c r="J100" s="11"/>
    </row>
    <row r="103" spans="8:10" ht="24.75">
      <c r="H103" s="11"/>
      <c r="I103" s="11"/>
      <c r="J103" s="11"/>
    </row>
    <row r="115" spans="8:10" ht="24.75">
      <c r="H115" s="11">
        <v>0</v>
      </c>
      <c r="I115" s="11"/>
      <c r="J115" s="11">
        <v>0</v>
      </c>
    </row>
    <row r="116" spans="8:10" ht="24.75">
      <c r="H116" s="11"/>
      <c r="I116" s="11"/>
      <c r="J116" s="11"/>
    </row>
    <row r="143" spans="8:10" ht="24.75">
      <c r="H143" s="11">
        <v>0</v>
      </c>
      <c r="I143" s="11"/>
      <c r="J143" s="11">
        <v>0</v>
      </c>
    </row>
    <row r="145" spans="8:10" ht="24.75">
      <c r="H145" s="11"/>
      <c r="I145" s="11"/>
      <c r="J145" s="11"/>
    </row>
    <row r="146" spans="8:10" ht="24.75">
      <c r="H146" s="11">
        <v>0</v>
      </c>
      <c r="I146" s="11"/>
      <c r="J146" s="11">
        <v>0</v>
      </c>
    </row>
    <row r="160" spans="8:10" ht="24.75">
      <c r="H160" s="11"/>
      <c r="I160" s="11"/>
      <c r="J160" s="11"/>
    </row>
    <row r="163" spans="8:10" ht="24.75">
      <c r="H163" s="11"/>
      <c r="I163" s="11"/>
      <c r="J163" s="11"/>
    </row>
    <row r="175" spans="8:10" ht="24.75">
      <c r="H175" s="11">
        <v>0</v>
      </c>
      <c r="I175" s="11"/>
      <c r="J175" s="11">
        <v>0</v>
      </c>
    </row>
    <row r="176" spans="8:10" ht="24.75">
      <c r="H176" s="11"/>
      <c r="I176" s="11"/>
      <c r="J176" s="11"/>
    </row>
    <row r="203" spans="8:10" ht="24.75">
      <c r="H203" s="11">
        <v>0</v>
      </c>
      <c r="I203" s="11"/>
      <c r="J203" s="11">
        <v>0</v>
      </c>
    </row>
    <row r="205" spans="8:10" ht="24.75">
      <c r="H205" s="11"/>
      <c r="I205" s="11"/>
      <c r="J205" s="11"/>
    </row>
    <row r="206" spans="8:10" ht="24.75">
      <c r="H206" s="11">
        <v>0</v>
      </c>
      <c r="I206" s="11"/>
      <c r="J206" s="11">
        <v>0</v>
      </c>
    </row>
    <row r="220" spans="8:10" ht="24.75">
      <c r="H220" s="11"/>
      <c r="I220" s="11"/>
      <c r="J220" s="11"/>
    </row>
    <row r="223" spans="8:10" ht="24.75">
      <c r="H223" s="11"/>
      <c r="I223" s="11"/>
      <c r="J223" s="11"/>
    </row>
    <row r="235" spans="8:10" ht="24.75">
      <c r="H235" s="11">
        <v>0</v>
      </c>
      <c r="I235" s="11"/>
      <c r="J235" s="11">
        <v>0</v>
      </c>
    </row>
    <row r="236" spans="8:10" ht="24.75">
      <c r="H236" s="11"/>
      <c r="I236" s="11"/>
      <c r="J236" s="11"/>
    </row>
    <row r="263" spans="8:10" ht="24.75">
      <c r="H263" s="11">
        <v>0</v>
      </c>
      <c r="I263" s="11"/>
      <c r="J263" s="11">
        <v>0</v>
      </c>
    </row>
    <row r="265" spans="8:10" ht="24.75">
      <c r="H265" s="11"/>
      <c r="I265" s="11"/>
      <c r="J265" s="11"/>
    </row>
    <row r="266" spans="8:10" ht="24.75">
      <c r="H266" s="11">
        <v>0</v>
      </c>
      <c r="I266" s="11"/>
      <c r="J266" s="11">
        <v>0</v>
      </c>
    </row>
    <row r="280" spans="8:10" ht="24.75">
      <c r="H280" s="11"/>
      <c r="I280" s="11"/>
      <c r="J280" s="11"/>
    </row>
    <row r="283" spans="8:10" ht="24.75">
      <c r="H283" s="11"/>
      <c r="I283" s="11"/>
      <c r="J283" s="11"/>
    </row>
    <row r="295" spans="8:10" ht="24.75">
      <c r="H295" s="11">
        <v>0</v>
      </c>
      <c r="I295" s="11"/>
      <c r="J295" s="11">
        <v>0</v>
      </c>
    </row>
    <row r="296" spans="8:10" ht="24.75">
      <c r="H296" s="11"/>
      <c r="I296" s="11"/>
      <c r="J296" s="11"/>
    </row>
    <row r="323" spans="8:10" ht="24.75">
      <c r="H323" s="11"/>
      <c r="I323" s="11"/>
      <c r="J323" s="11"/>
    </row>
    <row r="325" spans="8:10" ht="24.75">
      <c r="H325" s="11"/>
      <c r="I325" s="11"/>
      <c r="J325" s="11"/>
    </row>
    <row r="326" spans="8:10" ht="24.75">
      <c r="H326" s="11"/>
      <c r="I326" s="11"/>
      <c r="J326" s="11"/>
    </row>
    <row r="340" spans="8:10" ht="24.75">
      <c r="H340" s="11"/>
      <c r="I340" s="11"/>
      <c r="J340" s="11"/>
    </row>
    <row r="343" spans="8:10" ht="24.75">
      <c r="H343" s="11"/>
      <c r="I343" s="11"/>
      <c r="J343" s="11"/>
    </row>
    <row r="355" spans="8:10" ht="24.75">
      <c r="H355" s="11"/>
      <c r="I355" s="11"/>
      <c r="J355" s="11"/>
    </row>
    <row r="356" spans="8:10" ht="24.75">
      <c r="H356" s="11"/>
      <c r="I356" s="11"/>
      <c r="J356" s="11"/>
    </row>
    <row r="383" spans="8:10" ht="24.75">
      <c r="H383" s="11"/>
      <c r="I383" s="11"/>
      <c r="J383" s="11"/>
    </row>
    <row r="385" spans="8:10" ht="24.75">
      <c r="H385" s="11"/>
      <c r="I385" s="11"/>
      <c r="J385" s="11"/>
    </row>
    <row r="386" spans="8:10" ht="24.75">
      <c r="H386" s="11"/>
      <c r="I386" s="11"/>
      <c r="J386" s="11"/>
    </row>
    <row r="400" spans="8:10" ht="24.75">
      <c r="H400" s="11"/>
      <c r="I400" s="11"/>
      <c r="J400" s="11"/>
    </row>
    <row r="403" spans="8:10" ht="24.75">
      <c r="H403" s="11"/>
      <c r="I403" s="11"/>
      <c r="J403" s="11"/>
    </row>
    <row r="415" spans="8:10" ht="24.75">
      <c r="H415" s="11"/>
      <c r="I415" s="11"/>
      <c r="J415" s="11"/>
    </row>
    <row r="416" spans="8:10" ht="24.75">
      <c r="H416" s="11"/>
      <c r="I416" s="11"/>
      <c r="J416" s="11"/>
    </row>
    <row r="63797" spans="5:11" ht="23.25">
      <c r="E63797" s="10"/>
      <c r="F63797" s="10"/>
      <c r="G63797" s="10"/>
      <c r="H63797" s="10"/>
      <c r="I63797" s="10"/>
      <c r="J63797" s="10"/>
      <c r="K63797" s="10"/>
    </row>
    <row r="63798" spans="5:11" ht="23.25">
      <c r="E63798" s="3"/>
      <c r="F63798" s="3"/>
      <c r="G63798" s="9"/>
      <c r="H63798" s="9"/>
      <c r="I63798" s="9"/>
      <c r="J63798" s="9"/>
      <c r="K63798" s="3"/>
    </row>
    <row r="63799" spans="5:11" ht="23.25">
      <c r="E63799" s="3"/>
      <c r="F63799" s="3"/>
      <c r="G63799" s="9"/>
      <c r="H63799" s="9"/>
      <c r="I63799" s="9"/>
      <c r="J63799" s="9"/>
      <c r="K63799" s="3"/>
    </row>
    <row r="63800" spans="5:11" ht="23.25">
      <c r="E63800" s="3"/>
      <c r="F63800" s="3"/>
      <c r="G63800" s="9"/>
      <c r="H63800" s="9"/>
      <c r="I63800" s="9"/>
      <c r="J63800" s="9"/>
      <c r="K63800" s="3"/>
    </row>
    <row r="63801" spans="5:11" ht="23.25">
      <c r="E63801" s="3"/>
      <c r="F63801" s="3"/>
      <c r="G63801" s="9"/>
      <c r="H63801" s="9"/>
      <c r="I63801" s="9"/>
      <c r="J63801" s="9"/>
      <c r="K63801" s="3"/>
    </row>
    <row r="63802" spans="5:11" ht="23.25">
      <c r="E63802" s="3"/>
      <c r="F63802" s="3"/>
      <c r="G63802" s="9"/>
      <c r="H63802" s="9"/>
      <c r="I63802" s="9"/>
      <c r="J63802" s="9"/>
      <c r="K63802" s="3"/>
    </row>
    <row r="63803" spans="5:11" ht="23.25">
      <c r="E63803" s="3"/>
      <c r="F63803" s="3"/>
      <c r="G63803" s="9"/>
      <c r="H63803" s="9"/>
      <c r="I63803" s="9"/>
      <c r="J63803" s="9"/>
      <c r="K63803" s="3"/>
    </row>
    <row r="63804" spans="5:11" ht="23.25">
      <c r="E63804" s="3"/>
      <c r="F63804" s="3"/>
      <c r="G63804" s="3"/>
      <c r="H63804" s="3"/>
      <c r="I63804" s="3"/>
      <c r="J63804" s="3"/>
      <c r="K63804" s="3"/>
    </row>
    <row r="63805" spans="5:11" ht="23.25">
      <c r="E63805" s="3"/>
      <c r="F63805" s="3"/>
      <c r="G63805" s="3"/>
      <c r="H63805" s="3"/>
      <c r="I63805" s="3"/>
      <c r="J63805" s="3"/>
      <c r="K63805" s="3"/>
    </row>
    <row r="63806" spans="5:11" ht="23.25">
      <c r="E63806" s="3"/>
      <c r="F63806" s="3"/>
      <c r="G63806" s="9"/>
      <c r="H63806" s="3"/>
      <c r="I63806" s="3"/>
      <c r="J63806" s="3"/>
      <c r="K63806" s="3"/>
    </row>
    <row r="63807" spans="5:11" ht="23.25">
      <c r="E63807" s="3"/>
      <c r="F63807" s="3"/>
      <c r="G63807" s="3"/>
      <c r="H63807" s="3"/>
      <c r="I63807" s="3"/>
      <c r="J63807" s="3"/>
      <c r="K63807" s="3"/>
    </row>
    <row r="63808" spans="5:11" ht="23.25">
      <c r="E63808" s="3"/>
      <c r="F63808" s="3"/>
      <c r="G63808" s="8"/>
      <c r="H63808" s="3"/>
      <c r="I63808" s="3"/>
      <c r="J63808" s="3"/>
      <c r="K63808" s="3"/>
    </row>
    <row r="63809" spans="5:11" ht="23.25">
      <c r="E63809" s="3"/>
      <c r="F63809" s="4"/>
      <c r="G63809" s="7"/>
      <c r="H63809" s="4"/>
      <c r="I63809" s="4"/>
      <c r="J63809" s="4"/>
      <c r="K63809" s="3"/>
    </row>
    <row r="63810" spans="5:11" ht="23.25">
      <c r="E63810" s="3"/>
      <c r="F63810" s="4"/>
      <c r="G63810" s="5"/>
      <c r="H63810" s="4"/>
      <c r="I63810" s="4"/>
      <c r="J63810" s="4"/>
      <c r="K63810" s="3"/>
    </row>
    <row r="63811" spans="5:11" ht="23.25">
      <c r="E63811" s="3"/>
      <c r="F63811" s="4"/>
      <c r="G63811" s="5"/>
      <c r="H63811" s="4"/>
      <c r="I63811" s="4"/>
      <c r="J63811" s="4"/>
      <c r="K63811" s="3"/>
    </row>
    <row r="63812" spans="5:11" ht="23.25">
      <c r="E63812" s="3"/>
      <c r="F63812" s="4"/>
      <c r="G63812" s="6"/>
      <c r="H63812" s="4"/>
      <c r="I63812" s="4"/>
      <c r="J63812" s="4"/>
      <c r="K63812" s="3"/>
    </row>
    <row r="63813" spans="5:11" ht="23.25">
      <c r="E63813" s="3"/>
      <c r="F63813" s="4"/>
      <c r="G63813" s="6"/>
      <c r="H63813" s="4"/>
      <c r="I63813" s="4"/>
      <c r="J63813" s="4"/>
      <c r="K63813" s="3"/>
    </row>
    <row r="63814" spans="5:11" ht="23.25">
      <c r="E63814" s="3"/>
      <c r="F63814" s="4"/>
      <c r="G63814" s="6"/>
      <c r="H63814" s="4"/>
      <c r="I63814" s="4"/>
      <c r="J63814" s="4"/>
      <c r="K63814" s="3"/>
    </row>
    <row r="63815" spans="5:11" ht="23.25">
      <c r="E63815" s="3"/>
      <c r="F63815" s="4"/>
      <c r="G63815" s="6"/>
      <c r="H63815" s="4"/>
      <c r="I63815" s="4"/>
      <c r="J63815" s="4"/>
      <c r="K63815" s="3"/>
    </row>
    <row r="63816" spans="5:11" ht="23.25">
      <c r="E63816" s="3"/>
      <c r="F63816" s="4"/>
      <c r="G63816" s="6"/>
      <c r="H63816" s="4"/>
      <c r="I63816" s="4"/>
      <c r="J63816" s="4"/>
      <c r="K63816" s="3"/>
    </row>
    <row r="63817" spans="5:11" ht="23.25">
      <c r="E63817" s="3"/>
      <c r="F63817" s="4"/>
      <c r="G63817" s="5"/>
      <c r="H63817" s="4"/>
      <c r="I63817" s="4"/>
      <c r="J63817" s="4"/>
      <c r="K63817" s="3"/>
    </row>
    <row r="63818" spans="5:11" ht="23.25">
      <c r="E63818" s="3"/>
      <c r="F63818" s="4"/>
      <c r="G63818" s="5"/>
      <c r="H63818" s="4"/>
      <c r="I63818" s="4"/>
      <c r="J63818" s="4"/>
      <c r="K63818" s="3"/>
    </row>
    <row r="63819" ht="25.5" customHeight="1"/>
    <row r="63820" ht="25.5" customHeight="1"/>
    <row r="63821" ht="25.5" customHeight="1"/>
    <row r="63822" ht="25.5" customHeight="1"/>
    <row r="63823" ht="25.5" customHeight="1"/>
    <row r="63824" ht="25.5" customHeight="1"/>
    <row r="63825" ht="25.5" customHeight="1"/>
    <row r="63826" ht="25.5" customHeight="1"/>
    <row r="63827" ht="25.5" customHeight="1"/>
    <row r="63828" ht="25.5" customHeight="1"/>
    <row r="63829" ht="25.5" customHeight="1"/>
    <row r="63830" ht="25.5" customHeight="1"/>
    <row r="63831" ht="25.5" customHeight="1"/>
    <row r="63832" ht="25.5" customHeight="1"/>
    <row r="63833" ht="25.5" customHeight="1"/>
    <row r="63834" ht="25.5" customHeight="1"/>
    <row r="63835" ht="25.5" customHeight="1"/>
    <row r="63836" ht="25.5" customHeight="1"/>
    <row r="63837" ht="25.5" customHeight="1"/>
    <row r="63838" ht="25.5" customHeight="1"/>
    <row r="63839" ht="25.5" customHeight="1"/>
    <row r="63840" ht="25.5" customHeight="1"/>
    <row r="63841" ht="25.5" customHeight="1"/>
    <row r="63842" ht="25.5" customHeight="1"/>
    <row r="63843" ht="25.5" customHeight="1"/>
  </sheetData>
  <sheetProtection/>
  <mergeCells count="7">
    <mergeCell ref="G52:J52"/>
    <mergeCell ref="G9:G10"/>
    <mergeCell ref="H9:H10"/>
    <mergeCell ref="I9:I10"/>
    <mergeCell ref="J9:J10"/>
    <mergeCell ref="G51:J51"/>
    <mergeCell ref="G50:J50"/>
  </mergeCells>
  <printOptions horizontalCentered="1"/>
  <pageMargins left="0.3937007874015748" right="0.3937007874015748" top="1.1811023622047245" bottom="0.5905511811023623" header="0.5905511811023623" footer="0.3937007874015748"/>
  <pageSetup horizontalDpi="600" verticalDpi="600" orientation="landscape" paperSize="124" scale="35" r:id="rId3"/>
  <headerFooter alignWithMargins="0">
    <oddFooter>&amp;CPágina &amp;P de &amp;N</oddFooter>
  </headerFooter>
  <colBreaks count="1" manualBreakCount="1">
    <brk id="10" max="59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Ingresos de Flujo de Efectivo</dc:title>
  <dc:subject/>
  <dc:creator>SHCP</dc:creator>
  <cp:keywords/>
  <dc:description/>
  <cp:lastModifiedBy>adela_jimenez</cp:lastModifiedBy>
  <cp:lastPrinted>2014-04-09T16:34:15Z</cp:lastPrinted>
  <dcterms:created xsi:type="dcterms:W3CDTF">1998-09-01T19:13:23Z</dcterms:created>
  <dcterms:modified xsi:type="dcterms:W3CDTF">2014-04-15T21:02:52Z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