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<sst xmlns="http://schemas.openxmlformats.org/spreadsheetml/2006/main" count="197" uniqueCount="77">
  <si>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</si>
  <si>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</si>
  <si>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</si>
  <si>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</si>
  <si>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</si>
  <si>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</si>
  <si>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</si>
  <si>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</si>
  <si>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</si>
  <si>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</si>
  <si>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</si>
  <si>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</si>
  <si>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</si>
  <si>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</si>
  <si>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</si>
  <si>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</si>
  <si>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</si>
  <si>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</si>
  <si>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</si>
  <si>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</si>
  <si>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</si>
  <si>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</si>
  <si>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</si>
  <si>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</si>
  <si>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</si>
  <si>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</si>
  <si>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</si>
  <si>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</si>
  <si>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</si>
  <si>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</si>
  <si>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</si>
  <si>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</si>
  <si>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</si>
  <si>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</si>
  <si>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</si>
  <si>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</si>
  <si>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</si>
  <si>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</si>
  <si>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</si>
  <si>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</si>
  <si>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</si>
  <si>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</si>
  <si>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</si>
  <si>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</si>
  <si>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</si>
  <si>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</si>
  <si>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</si>
  <si>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</si>
  <si>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</si>
  <si>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</si>
  <si>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</si>
  <si>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</si>
  <si>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</si>
  <si>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</si>
  <si>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</si>
  <si>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</si>
  <si>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</si>
  <si>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</si>
  <si>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</si>
  <si>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</si>
  <si>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</si>
  <si>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</si>
  <si>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</si>
  <si>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</si>
  <si>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</si>
  <si>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</si>
  <si>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</si>
  <si>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</si>
  <si>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</si>
  <si>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</si>
  <si>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</si>
  <si>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</si>
  <si>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Comisión para la Regularización de la Tenencia de la Tierra</t>
  </si>
  <si>
    <t>Director de Administración y Finanzas</t>
  </si>
  <si>
    <t>Lic. Juan Manuel Hoffmann Calo</t>
  </si>
  <si>
    <t>Jefe del Departamento de Contabilidad</t>
  </si>
  <si>
    <t>C.P. Moisés Morales Orea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</si>
</sst>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left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488019345</v>
      </c>
      <c r="H14" s="40">
        <f>SUM(H15:H27)</f>
        <v>714702058.5799999</v>
      </c>
      <c r="I14" s="21"/>
      <c r="J14" s="21"/>
      <c r="K14" s="68" t="s">
        <v>7</v>
      </c>
      <c r="L14" s="68"/>
      <c r="M14" s="68"/>
      <c r="N14" s="68"/>
      <c r="O14" s="40">
        <f>SUM(O16:O19)</f>
        <v>4326639</v>
      </c>
      <c r="P14" s="40">
        <f>SUM(P16:P19)</f>
        <v>4643134</v>
      </c>
      <c r="Q14" s="34"/>
    </row>
    <row r="15" spans="1:17" ht="15" customHeight="1">
      <c r="A15" s="35"/>
      <c r="B15" s="21"/>
      <c r="C15" s="36"/>
      <c r="D15" s="66" t="s">
        <v>8</v>
      </c>
      <c r="E15" s="66"/>
      <c r="F15" s="66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6" t="s">
        <v>9</v>
      </c>
      <c r="E16" s="66"/>
      <c r="F16" s="66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6" t="s">
        <v>10</v>
      </c>
      <c r="E17" s="66"/>
      <c r="F17" s="66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3782</v>
      </c>
      <c r="P17" s="41">
        <v>25832</v>
      </c>
      <c r="Q17" s="34"/>
    </row>
    <row r="18" spans="1:17" ht="15" customHeight="1">
      <c r="A18" s="35"/>
      <c r="B18" s="21"/>
      <c r="C18" s="42"/>
      <c r="D18" s="66" t="s">
        <v>11</v>
      </c>
      <c r="E18" s="66"/>
      <c r="F18" s="66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6" t="s">
        <v>12</v>
      </c>
      <c r="E19" s="66"/>
      <c r="F19" s="66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4322857</v>
      </c>
      <c r="P19" s="41">
        <v>4617302</v>
      </c>
      <c r="Q19" s="34"/>
    </row>
    <row r="20" spans="1:17" ht="15" customHeight="1">
      <c r="A20" s="35"/>
      <c r="B20" s="21"/>
      <c r="C20" s="42"/>
      <c r="D20" s="66" t="s">
        <v>67</v>
      </c>
      <c r="E20" s="66"/>
      <c r="F20" s="66"/>
      <c r="G20" s="41">
        <v>396162862</v>
      </c>
      <c r="H20" s="41">
        <v>401353396.07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6" t="s">
        <v>14</v>
      </c>
      <c r="E21" s="66"/>
      <c r="F21" s="66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1101265</v>
      </c>
      <c r="P21" s="40">
        <f>SUM(P22:P25)</f>
        <v>1777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6" t="s">
        <v>15</v>
      </c>
      <c r="E23" s="66"/>
      <c r="F23" s="66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1101265</v>
      </c>
      <c r="P23" s="41">
        <v>1777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6" t="s">
        <v>16</v>
      </c>
      <c r="E25" s="66"/>
      <c r="F25" s="66"/>
      <c r="G25" s="41">
        <v>91856483</v>
      </c>
      <c r="H25" s="41">
        <v>313348662.51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6" t="s">
        <v>17</v>
      </c>
      <c r="E27" s="66"/>
      <c r="F27" s="38"/>
      <c r="G27" s="41">
        <v>0</v>
      </c>
      <c r="H27" s="41">
        <v>0</v>
      </c>
      <c r="I27" s="21"/>
      <c r="J27" s="20"/>
      <c r="K27" s="68" t="s">
        <v>69</v>
      </c>
      <c r="L27" s="68"/>
      <c r="M27" s="68"/>
      <c r="N27" s="68"/>
      <c r="O27" s="40">
        <f>O14-O21</f>
        <v>3225374</v>
      </c>
      <c r="P27" s="40">
        <f>P14-P21</f>
        <v>4641357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487401969.65000004</v>
      </c>
      <c r="H29" s="40">
        <f>SUM(H30:H48)</f>
        <v>561122266.8499999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6" t="s">
        <v>20</v>
      </c>
      <c r="E30" s="66"/>
      <c r="F30" s="66"/>
      <c r="G30" s="41">
        <v>317594613.54</v>
      </c>
      <c r="H30" s="41">
        <v>339520994.46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6" t="s">
        <v>21</v>
      </c>
      <c r="E31" s="66"/>
      <c r="F31" s="66"/>
      <c r="G31" s="41">
        <v>13944824.359999998</v>
      </c>
      <c r="H31" s="41">
        <v>10212137.16</v>
      </c>
      <c r="I31" s="21"/>
      <c r="J31" s="20"/>
      <c r="K31" s="68" t="s">
        <v>7</v>
      </c>
      <c r="L31" s="68"/>
      <c r="M31" s="68"/>
      <c r="N31" s="68"/>
      <c r="O31" s="40">
        <f>O33+O36+O37</f>
        <v>6797132</v>
      </c>
      <c r="P31" s="40">
        <f>P33+P36+P37</f>
        <v>32104969</v>
      </c>
      <c r="Q31" s="34"/>
    </row>
    <row r="32" spans="1:17" ht="15" customHeight="1">
      <c r="A32" s="35"/>
      <c r="B32" s="21"/>
      <c r="C32" s="37"/>
      <c r="D32" s="66" t="s">
        <v>22</v>
      </c>
      <c r="E32" s="66"/>
      <c r="F32" s="66"/>
      <c r="G32" s="41">
        <v>68154112.91999999</v>
      </c>
      <c r="H32" s="41">
        <v>72863696.66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6" t="s">
        <v>23</v>
      </c>
      <c r="E34" s="66"/>
      <c r="F34" s="66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6" t="s">
        <v>24</v>
      </c>
      <c r="E35" s="66"/>
      <c r="F35" s="66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6" t="s">
        <v>25</v>
      </c>
      <c r="E36" s="66"/>
      <c r="F36" s="66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12043599</v>
      </c>
      <c r="P36" s="41">
        <v>25165120</v>
      </c>
      <c r="Q36" s="34"/>
    </row>
    <row r="37" spans="1:17" ht="15" customHeight="1">
      <c r="A37" s="35"/>
      <c r="B37" s="21"/>
      <c r="C37" s="37"/>
      <c r="D37" s="66" t="s">
        <v>26</v>
      </c>
      <c r="E37" s="66"/>
      <c r="F37" s="66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-5246467</v>
      </c>
      <c r="P37" s="41">
        <v>6939849</v>
      </c>
      <c r="Q37" s="34"/>
    </row>
    <row r="38" spans="1:17" ht="15" customHeight="1">
      <c r="A38" s="35"/>
      <c r="B38" s="21"/>
      <c r="C38" s="37"/>
      <c r="D38" s="66" t="s">
        <v>27</v>
      </c>
      <c r="E38" s="66"/>
      <c r="F38" s="66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6" t="s">
        <v>28</v>
      </c>
      <c r="E39" s="66"/>
      <c r="F39" s="66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-47054130</v>
      </c>
      <c r="P39" s="40">
        <f>P41+P44+P45</f>
        <v>96188165</v>
      </c>
      <c r="Q39" s="34"/>
    </row>
    <row r="40" spans="1:17" ht="15" customHeight="1">
      <c r="A40" s="35"/>
      <c r="B40" s="21"/>
      <c r="C40" s="37"/>
      <c r="D40" s="66" t="s">
        <v>29</v>
      </c>
      <c r="E40" s="66"/>
      <c r="F40" s="66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6" t="s">
        <v>30</v>
      </c>
      <c r="E41" s="66"/>
      <c r="F41" s="66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6" t="s">
        <v>31</v>
      </c>
      <c r="E42" s="66"/>
      <c r="F42" s="66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6" t="s">
        <v>32</v>
      </c>
      <c r="E44" s="66"/>
      <c r="F44" s="66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-69943998</v>
      </c>
      <c r="P44" s="41">
        <v>71199442</v>
      </c>
      <c r="Q44" s="34"/>
    </row>
    <row r="45" spans="1:17" ht="15" customHeight="1">
      <c r="A45" s="35"/>
      <c r="B45" s="21"/>
      <c r="C45" s="37"/>
      <c r="D45" s="66" t="s">
        <v>33</v>
      </c>
      <c r="E45" s="66"/>
      <c r="F45" s="66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22889868</v>
      </c>
      <c r="P45" s="41">
        <v>24988723</v>
      </c>
      <c r="Q45" s="34"/>
    </row>
    <row r="46" spans="1:17" ht="15" customHeight="1">
      <c r="A46" s="35"/>
      <c r="B46" s="21"/>
      <c r="C46" s="37"/>
      <c r="D46" s="66" t="s">
        <v>34</v>
      </c>
      <c r="E46" s="66"/>
      <c r="F46" s="66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53851262</v>
      </c>
      <c r="P47" s="40">
        <f>P31-P39</f>
        <v>-64083196</v>
      </c>
      <c r="Q47" s="34"/>
    </row>
    <row r="48" spans="1:17" ht="15" customHeight="1">
      <c r="A48" s="35"/>
      <c r="B48" s="21"/>
      <c r="C48" s="37"/>
      <c r="D48" s="66" t="s">
        <v>58</v>
      </c>
      <c r="E48" s="66"/>
      <c r="F48" s="66"/>
      <c r="G48" s="41">
        <v>87708418.83</v>
      </c>
      <c r="H48" s="41">
        <v>138525438.57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617375.3499999642</v>
      </c>
      <c r="H50" s="59">
        <f>H14-H29</f>
        <v>153579791.73000002</v>
      </c>
      <c r="I50" s="55"/>
      <c r="J50" s="77" t="s">
        <v>71</v>
      </c>
      <c r="K50" s="77"/>
      <c r="L50" s="77"/>
      <c r="M50" s="77"/>
      <c r="N50" s="77"/>
      <c r="O50" s="59">
        <f>G50+O27+O47</f>
        <v>57694011.349999964</v>
      </c>
      <c r="P50" s="59">
        <f>H50+P27+P47</f>
        <v>94137952.73000002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5"/>
      <c r="E56" s="75"/>
      <c r="F56" s="75"/>
      <c r="G56" s="75"/>
      <c r="H56" s="49"/>
      <c r="I56" s="50"/>
      <c r="J56" s="50"/>
      <c r="K56" s="20"/>
      <c r="L56" s="76"/>
      <c r="M56" s="76"/>
      <c r="N56" s="76"/>
      <c r="O56" s="76"/>
      <c r="P56" s="20"/>
      <c r="Q56" s="20"/>
    </row>
    <row r="57" spans="1:17" ht="13.5" customHeight="1">
      <c r="A57" s="20"/>
      <c r="B57" s="52"/>
      <c r="C57" s="20"/>
      <c r="D57" s="73" t="s">
        <v>74</v>
      </c>
      <c r="E57" s="73"/>
      <c r="F57" s="73"/>
      <c r="G57" s="73"/>
      <c r="H57" s="20"/>
      <c r="I57" s="53"/>
      <c r="J57" s="20"/>
      <c r="K57" s="19"/>
      <c r="L57" s="73" t="s">
        <v>76</v>
      </c>
      <c r="M57" s="73"/>
      <c r="N57" s="73"/>
      <c r="O57" s="73"/>
      <c r="P57" s="20"/>
      <c r="Q57" s="20"/>
    </row>
    <row r="58" spans="1:17" ht="13.5" customHeight="1">
      <c r="A58" s="20"/>
      <c r="B58" s="54"/>
      <c r="C58" s="20"/>
      <c r="D58" s="74" t="s">
        <v>73</v>
      </c>
      <c r="E58" s="74"/>
      <c r="F58" s="74"/>
      <c r="G58" s="74"/>
      <c r="H58" s="20"/>
      <c r="I58" s="53"/>
      <c r="J58" s="20"/>
      <c r="L58" s="74" t="s">
        <v>75</v>
      </c>
      <c r="M58" s="74"/>
      <c r="N58" s="74"/>
      <c r="O58" s="74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L25:N25"/>
    <mergeCell ref="L34:N34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D57:G57"/>
    <mergeCell ref="D58:G58"/>
    <mergeCell ref="D56:G56"/>
    <mergeCell ref="L56:O56"/>
    <mergeCell ref="L57:O57"/>
    <mergeCell ref="L58:O58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Comisión para la Regularización de la Tenencia de la Tierra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488019345</v>
      </c>
    </row>
    <row r="8" spans="1:7" ht="15">
      <c r="A8" s="85"/>
      <c r="B8" s="80"/>
      <c r="C8" s="2"/>
      <c r="D8" s="78" t="s">
        <v>8</v>
      </c>
      <c r="E8" s="78"/>
      <c r="F8" s="78"/>
      <c r="G8" s="6">
        <f>EFE!G15</f>
        <v>0</v>
      </c>
    </row>
    <row r="9" spans="1:7" ht="15">
      <c r="A9" s="85"/>
      <c r="B9" s="80"/>
      <c r="C9" s="7"/>
      <c r="D9" s="78" t="s">
        <v>9</v>
      </c>
      <c r="E9" s="78"/>
      <c r="F9" s="78"/>
      <c r="G9" s="6">
        <f>EFE!G16</f>
        <v>0</v>
      </c>
    </row>
    <row r="10" spans="1:7" ht="15">
      <c r="A10" s="85"/>
      <c r="B10" s="80"/>
      <c r="C10" s="7"/>
      <c r="D10" s="78" t="s">
        <v>10</v>
      </c>
      <c r="E10" s="78"/>
      <c r="F10" s="78"/>
      <c r="G10" s="6">
        <f>EFE!G17</f>
        <v>0</v>
      </c>
    </row>
    <row r="11" spans="1:7" ht="15">
      <c r="A11" s="85"/>
      <c r="B11" s="80"/>
      <c r="C11" s="7"/>
      <c r="D11" s="78" t="s">
        <v>11</v>
      </c>
      <c r="E11" s="78"/>
      <c r="F11" s="78"/>
      <c r="G11" s="6">
        <f>EFE!G18</f>
        <v>0</v>
      </c>
    </row>
    <row r="12" spans="1:7" ht="15">
      <c r="A12" s="85"/>
      <c r="B12" s="80"/>
      <c r="C12" s="7"/>
      <c r="D12" s="78" t="s">
        <v>12</v>
      </c>
      <c r="E12" s="78"/>
      <c r="F12" s="78"/>
      <c r="G12" s="6">
        <f>EFE!G19</f>
        <v>0</v>
      </c>
    </row>
    <row r="13" spans="1:7" ht="15">
      <c r="A13" s="85"/>
      <c r="B13" s="80"/>
      <c r="C13" s="7"/>
      <c r="D13" s="78" t="s">
        <v>13</v>
      </c>
      <c r="E13" s="78"/>
      <c r="F13" s="78"/>
      <c r="G13" s="6">
        <f>EFE!G20</f>
        <v>396162862</v>
      </c>
    </row>
    <row r="14" spans="1:7" ht="15">
      <c r="A14" s="85"/>
      <c r="B14" s="80"/>
      <c r="C14" s="7"/>
      <c r="D14" s="78" t="s">
        <v>14</v>
      </c>
      <c r="E14" s="78"/>
      <c r="F14" s="78"/>
      <c r="G14" s="6">
        <f>EFE!G21</f>
        <v>0</v>
      </c>
    </row>
    <row r="15" spans="1:7" ht="15">
      <c r="A15" s="85"/>
      <c r="B15" s="80"/>
      <c r="C15" s="7"/>
      <c r="D15" s="78" t="s">
        <v>15</v>
      </c>
      <c r="E15" s="78"/>
      <c r="F15" s="78"/>
      <c r="G15" s="6">
        <f>EFE!G23</f>
        <v>0</v>
      </c>
    </row>
    <row r="16" spans="1:7" ht="15">
      <c r="A16" s="85"/>
      <c r="B16" s="80"/>
      <c r="C16" s="7"/>
      <c r="D16" s="78" t="s">
        <v>16</v>
      </c>
      <c r="E16" s="78"/>
      <c r="F16" s="78"/>
      <c r="G16" s="6">
        <f>EFE!G25</f>
        <v>91856483</v>
      </c>
    </row>
    <row r="17" spans="1:7" ht="15">
      <c r="A17" s="85"/>
      <c r="B17" s="80"/>
      <c r="C17" s="7"/>
      <c r="D17" s="78" t="s">
        <v>17</v>
      </c>
      <c r="E17" s="78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487401969.65000004</v>
      </c>
    </row>
    <row r="19" spans="1:7" ht="15">
      <c r="A19" s="85"/>
      <c r="B19" s="80"/>
      <c r="C19" s="4"/>
      <c r="D19" s="78" t="s">
        <v>20</v>
      </c>
      <c r="E19" s="78"/>
      <c r="F19" s="78"/>
      <c r="G19" s="6">
        <f>EFE!G30</f>
        <v>317594613.54</v>
      </c>
    </row>
    <row r="20" spans="1:7" ht="15">
      <c r="A20" s="85"/>
      <c r="B20" s="80"/>
      <c r="C20" s="4"/>
      <c r="D20" s="78" t="s">
        <v>21</v>
      </c>
      <c r="E20" s="78"/>
      <c r="F20" s="78"/>
      <c r="G20" s="6">
        <f>EFE!G31</f>
        <v>13944824.359999998</v>
      </c>
    </row>
    <row r="21" spans="1:7" ht="15">
      <c r="A21" s="85"/>
      <c r="B21" s="80"/>
      <c r="C21" s="4"/>
      <c r="D21" s="78" t="s">
        <v>22</v>
      </c>
      <c r="E21" s="78"/>
      <c r="F21" s="78"/>
      <c r="G21" s="6">
        <f>EFE!G32</f>
        <v>68154112.91999999</v>
      </c>
    </row>
    <row r="22" spans="1:7" ht="15">
      <c r="A22" s="85"/>
      <c r="B22" s="80"/>
      <c r="C22" s="4"/>
      <c r="D22" s="78" t="s">
        <v>23</v>
      </c>
      <c r="E22" s="78"/>
      <c r="F22" s="78"/>
      <c r="G22" s="6">
        <f>EFE!G34</f>
        <v>0</v>
      </c>
    </row>
    <row r="23" spans="1:7" ht="15">
      <c r="A23" s="85"/>
      <c r="B23" s="80"/>
      <c r="C23" s="4"/>
      <c r="D23" s="78" t="s">
        <v>24</v>
      </c>
      <c r="E23" s="78"/>
      <c r="F23" s="78"/>
      <c r="G23" s="6">
        <f>EFE!G35</f>
        <v>0</v>
      </c>
    </row>
    <row r="24" spans="1:7" ht="15">
      <c r="A24" s="85"/>
      <c r="B24" s="80"/>
      <c r="C24" s="4"/>
      <c r="D24" s="78" t="s">
        <v>25</v>
      </c>
      <c r="E24" s="78"/>
      <c r="F24" s="78"/>
      <c r="G24" s="6">
        <f>EFE!G36</f>
        <v>0</v>
      </c>
    </row>
    <row r="25" spans="1:7" ht="15">
      <c r="A25" s="85"/>
      <c r="B25" s="80"/>
      <c r="C25" s="4"/>
      <c r="D25" s="78" t="s">
        <v>26</v>
      </c>
      <c r="E25" s="78"/>
      <c r="F25" s="78"/>
      <c r="G25" s="6">
        <f>EFE!G37</f>
        <v>0</v>
      </c>
    </row>
    <row r="26" spans="1:7" ht="15">
      <c r="A26" s="85"/>
      <c r="B26" s="80"/>
      <c r="C26" s="4"/>
      <c r="D26" s="78" t="s">
        <v>27</v>
      </c>
      <c r="E26" s="78"/>
      <c r="F26" s="78"/>
      <c r="G26" s="6">
        <f>EFE!G38</f>
        <v>0</v>
      </c>
    </row>
    <row r="27" spans="1:7" ht="15">
      <c r="A27" s="85"/>
      <c r="B27" s="80"/>
      <c r="C27" s="4"/>
      <c r="D27" s="78" t="s">
        <v>28</v>
      </c>
      <c r="E27" s="78"/>
      <c r="F27" s="78"/>
      <c r="G27" s="6">
        <f>EFE!G39</f>
        <v>0</v>
      </c>
    </row>
    <row r="28" spans="1:7" ht="15">
      <c r="A28" s="85"/>
      <c r="B28" s="80"/>
      <c r="C28" s="4"/>
      <c r="D28" s="78" t="s">
        <v>29</v>
      </c>
      <c r="E28" s="78"/>
      <c r="F28" s="78"/>
      <c r="G28" s="6">
        <f>EFE!G40</f>
        <v>0</v>
      </c>
    </row>
    <row r="29" spans="1:7" ht="15">
      <c r="A29" s="85"/>
      <c r="B29" s="80"/>
      <c r="C29" s="4"/>
      <c r="D29" s="78" t="s">
        <v>30</v>
      </c>
      <c r="E29" s="78"/>
      <c r="F29" s="78"/>
      <c r="G29" s="6">
        <f>EFE!G41</f>
        <v>0</v>
      </c>
    </row>
    <row r="30" spans="1:7" ht="15">
      <c r="A30" s="85"/>
      <c r="B30" s="80"/>
      <c r="C30" s="4"/>
      <c r="D30" s="78" t="s">
        <v>31</v>
      </c>
      <c r="E30" s="78"/>
      <c r="F30" s="78"/>
      <c r="G30" s="6">
        <f>EFE!G42</f>
        <v>0</v>
      </c>
    </row>
    <row r="31" spans="1:7" ht="15">
      <c r="A31" s="85"/>
      <c r="B31" s="80"/>
      <c r="C31" s="4"/>
      <c r="D31" s="78" t="s">
        <v>32</v>
      </c>
      <c r="E31" s="78"/>
      <c r="F31" s="78"/>
      <c r="G31" s="6">
        <f>EFE!G44</f>
        <v>0</v>
      </c>
    </row>
    <row r="32" spans="1:7" ht="15">
      <c r="A32" s="85"/>
      <c r="B32" s="80"/>
      <c r="C32" s="4"/>
      <c r="D32" s="78" t="s">
        <v>33</v>
      </c>
      <c r="E32" s="78"/>
      <c r="F32" s="78"/>
      <c r="G32" s="6">
        <f>EFE!G45</f>
        <v>0</v>
      </c>
    </row>
    <row r="33" spans="1:7" ht="15">
      <c r="A33" s="85"/>
      <c r="B33" s="80"/>
      <c r="C33" s="4"/>
      <c r="D33" s="78" t="s">
        <v>34</v>
      </c>
      <c r="E33" s="78"/>
      <c r="F33" s="78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87708418.83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617375.3499999642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4326639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3782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4322857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1101265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1101265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3225374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6797132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12043599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-5246467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-47054130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-69943998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22889868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53851262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57694011.349999964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714702058.5799999</v>
      </c>
    </row>
    <row r="61" spans="1:7" ht="15">
      <c r="A61" s="81"/>
      <c r="B61" s="80"/>
      <c r="C61" s="2"/>
      <c r="D61" s="78" t="s">
        <v>8</v>
      </c>
      <c r="E61" s="78"/>
      <c r="F61" s="78"/>
      <c r="G61" s="6">
        <f>EFE!H15</f>
        <v>0</v>
      </c>
    </row>
    <row r="62" spans="1:7" ht="15">
      <c r="A62" s="81"/>
      <c r="B62" s="80"/>
      <c r="C62" s="7"/>
      <c r="D62" s="78" t="s">
        <v>9</v>
      </c>
      <c r="E62" s="78"/>
      <c r="F62" s="78"/>
      <c r="G62" s="6">
        <f>EFE!H16</f>
        <v>0</v>
      </c>
    </row>
    <row r="63" spans="1:7" ht="15">
      <c r="A63" s="81"/>
      <c r="B63" s="80"/>
      <c r="C63" s="7"/>
      <c r="D63" s="78" t="s">
        <v>10</v>
      </c>
      <c r="E63" s="78"/>
      <c r="F63" s="78"/>
      <c r="G63" s="6">
        <f>EFE!H17</f>
        <v>0</v>
      </c>
    </row>
    <row r="64" spans="1:7" ht="15">
      <c r="A64" s="81"/>
      <c r="B64" s="80"/>
      <c r="C64" s="7"/>
      <c r="D64" s="78" t="s">
        <v>11</v>
      </c>
      <c r="E64" s="78"/>
      <c r="F64" s="78"/>
      <c r="G64" s="6">
        <f>EFE!H18</f>
        <v>0</v>
      </c>
    </row>
    <row r="65" spans="1:7" ht="15">
      <c r="A65" s="81"/>
      <c r="B65" s="80"/>
      <c r="C65" s="7"/>
      <c r="D65" s="78" t="s">
        <v>12</v>
      </c>
      <c r="E65" s="78"/>
      <c r="F65" s="78"/>
      <c r="G65" s="6">
        <f>EFE!H19</f>
        <v>0</v>
      </c>
    </row>
    <row r="66" spans="1:7" ht="15">
      <c r="A66" s="81"/>
      <c r="B66" s="80"/>
      <c r="C66" s="7"/>
      <c r="D66" s="78" t="s">
        <v>13</v>
      </c>
      <c r="E66" s="78"/>
      <c r="F66" s="78"/>
      <c r="G66" s="6">
        <f>EFE!H20</f>
        <v>401353396.07</v>
      </c>
    </row>
    <row r="67" spans="1:7" ht="15">
      <c r="A67" s="81"/>
      <c r="B67" s="80"/>
      <c r="C67" s="7"/>
      <c r="D67" s="78" t="s">
        <v>14</v>
      </c>
      <c r="E67" s="78"/>
      <c r="F67" s="78"/>
      <c r="G67" s="6">
        <f>EFE!H21</f>
        <v>0</v>
      </c>
    </row>
    <row r="68" spans="1:7" ht="15">
      <c r="A68" s="81"/>
      <c r="B68" s="80"/>
      <c r="C68" s="7"/>
      <c r="D68" s="78" t="s">
        <v>15</v>
      </c>
      <c r="E68" s="78"/>
      <c r="F68" s="78"/>
      <c r="G68" s="6">
        <f>EFE!H23</f>
        <v>0</v>
      </c>
    </row>
    <row r="69" spans="1:7" ht="15">
      <c r="A69" s="81"/>
      <c r="B69" s="80"/>
      <c r="C69" s="7"/>
      <c r="D69" s="78" t="s">
        <v>16</v>
      </c>
      <c r="E69" s="78"/>
      <c r="F69" s="78"/>
      <c r="G69" s="6">
        <f>EFE!H25</f>
        <v>313348662.51</v>
      </c>
    </row>
    <row r="70" spans="1:7" ht="15">
      <c r="A70" s="81"/>
      <c r="B70" s="80"/>
      <c r="C70" s="7"/>
      <c r="D70" s="78" t="s">
        <v>17</v>
      </c>
      <c r="E70" s="78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561122266.8499999</v>
      </c>
    </row>
    <row r="72" spans="1:7" ht="15">
      <c r="A72" s="81"/>
      <c r="B72" s="80"/>
      <c r="C72" s="4"/>
      <c r="D72" s="78" t="s">
        <v>20</v>
      </c>
      <c r="E72" s="78"/>
      <c r="F72" s="78"/>
      <c r="G72" s="6">
        <f>EFE!H30</f>
        <v>339520994.46</v>
      </c>
    </row>
    <row r="73" spans="1:7" ht="15">
      <c r="A73" s="81"/>
      <c r="B73" s="80"/>
      <c r="C73" s="4"/>
      <c r="D73" s="78" t="s">
        <v>21</v>
      </c>
      <c r="E73" s="78"/>
      <c r="F73" s="78"/>
      <c r="G73" s="6">
        <f>EFE!H31</f>
        <v>10212137.16</v>
      </c>
    </row>
    <row r="74" spans="1:7" ht="15">
      <c r="A74" s="81"/>
      <c r="B74" s="80"/>
      <c r="C74" s="4"/>
      <c r="D74" s="78" t="s">
        <v>22</v>
      </c>
      <c r="E74" s="78"/>
      <c r="F74" s="78"/>
      <c r="G74" s="6">
        <f>EFE!H32</f>
        <v>72863696.66</v>
      </c>
    </row>
    <row r="75" spans="1:7" ht="15">
      <c r="A75" s="81"/>
      <c r="B75" s="80"/>
      <c r="C75" s="4"/>
      <c r="D75" s="78" t="s">
        <v>23</v>
      </c>
      <c r="E75" s="78"/>
      <c r="F75" s="78"/>
      <c r="G75" s="6">
        <f>EFE!H34</f>
        <v>0</v>
      </c>
    </row>
    <row r="76" spans="1:7" ht="15">
      <c r="A76" s="81"/>
      <c r="B76" s="80"/>
      <c r="C76" s="4"/>
      <c r="D76" s="78" t="s">
        <v>24</v>
      </c>
      <c r="E76" s="78"/>
      <c r="F76" s="78"/>
      <c r="G76" s="6">
        <f>EFE!H35</f>
        <v>0</v>
      </c>
    </row>
    <row r="77" spans="1:7" ht="15">
      <c r="A77" s="81"/>
      <c r="B77" s="80"/>
      <c r="C77" s="4"/>
      <c r="D77" s="78" t="s">
        <v>25</v>
      </c>
      <c r="E77" s="78"/>
      <c r="F77" s="78"/>
      <c r="G77" s="6">
        <f>EFE!H36</f>
        <v>0</v>
      </c>
    </row>
    <row r="78" spans="1:7" ht="15">
      <c r="A78" s="81"/>
      <c r="B78" s="80"/>
      <c r="C78" s="4"/>
      <c r="D78" s="78" t="s">
        <v>26</v>
      </c>
      <c r="E78" s="78"/>
      <c r="F78" s="78"/>
      <c r="G78" s="6">
        <f>EFE!H37</f>
        <v>0</v>
      </c>
    </row>
    <row r="79" spans="1:7" ht="15">
      <c r="A79" s="81"/>
      <c r="B79" s="80"/>
      <c r="C79" s="4"/>
      <c r="D79" s="78" t="s">
        <v>27</v>
      </c>
      <c r="E79" s="78"/>
      <c r="F79" s="78"/>
      <c r="G79" s="6">
        <f>EFE!H38</f>
        <v>0</v>
      </c>
    </row>
    <row r="80" spans="1:7" ht="15">
      <c r="A80" s="81"/>
      <c r="B80" s="80"/>
      <c r="C80" s="4"/>
      <c r="D80" s="78" t="s">
        <v>28</v>
      </c>
      <c r="E80" s="78"/>
      <c r="F80" s="78"/>
      <c r="G80" s="6">
        <f>EFE!H39</f>
        <v>0</v>
      </c>
    </row>
    <row r="81" spans="1:7" ht="15">
      <c r="A81" s="81"/>
      <c r="B81" s="80"/>
      <c r="C81" s="4"/>
      <c r="D81" s="78" t="s">
        <v>29</v>
      </c>
      <c r="E81" s="78"/>
      <c r="F81" s="78"/>
      <c r="G81" s="6">
        <f>EFE!H40</f>
        <v>0</v>
      </c>
    </row>
    <row r="82" spans="1:7" ht="15">
      <c r="A82" s="81"/>
      <c r="B82" s="80"/>
      <c r="C82" s="4"/>
      <c r="D82" s="78" t="s">
        <v>30</v>
      </c>
      <c r="E82" s="78"/>
      <c r="F82" s="78"/>
      <c r="G82" s="6">
        <f>EFE!H41</f>
        <v>0</v>
      </c>
    </row>
    <row r="83" spans="1:7" ht="15">
      <c r="A83" s="81"/>
      <c r="B83" s="80"/>
      <c r="C83" s="4"/>
      <c r="D83" s="78" t="s">
        <v>31</v>
      </c>
      <c r="E83" s="78"/>
      <c r="F83" s="78"/>
      <c r="G83" s="6">
        <f>EFE!H42</f>
        <v>0</v>
      </c>
    </row>
    <row r="84" spans="1:7" ht="15">
      <c r="A84" s="81"/>
      <c r="B84" s="80"/>
      <c r="C84" s="4"/>
      <c r="D84" s="78" t="s">
        <v>32</v>
      </c>
      <c r="E84" s="78"/>
      <c r="F84" s="78"/>
      <c r="G84" s="6">
        <f>EFE!H44</f>
        <v>0</v>
      </c>
    </row>
    <row r="85" spans="1:7" ht="15">
      <c r="A85" s="81"/>
      <c r="B85" s="80"/>
      <c r="C85" s="4"/>
      <c r="D85" s="78" t="s">
        <v>33</v>
      </c>
      <c r="E85" s="78"/>
      <c r="F85" s="78"/>
      <c r="G85" s="6">
        <f>EFE!H45</f>
        <v>0</v>
      </c>
    </row>
    <row r="86" spans="1:7" ht="15">
      <c r="A86" s="81"/>
      <c r="B86" s="80"/>
      <c r="C86" s="4"/>
      <c r="D86" s="78" t="s">
        <v>34</v>
      </c>
      <c r="E86" s="78"/>
      <c r="F86" s="78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138525438.57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153579791.73000002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4643134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25832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4617302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1777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1777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4641357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32104969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25165120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6939849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96188165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71199442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24988723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-64083196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94137952.73000002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Lic. Juan Manuel Hoffmann Calo</v>
      </c>
    </row>
    <row r="114" spans="3:7" ht="15">
      <c r="C114" s="79"/>
      <c r="D114" s="79"/>
      <c r="E114" s="79"/>
      <c r="F114" s="16" t="s">
        <v>56</v>
      </c>
      <c r="G114" s="17" t="str">
        <f>EFE!D58</f>
        <v>Director de Administración y Finanzas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C.P. Moisés Morales Orea</v>
      </c>
    </row>
    <row r="116" spans="3:7" ht="15">
      <c r="C116" s="79"/>
      <c r="D116" s="79"/>
      <c r="E116" s="79"/>
      <c r="F116" s="16" t="s">
        <v>56</v>
      </c>
      <c r="G116" s="17" t="str">
        <f>EFE!L58</f>
        <v>Jefe del Departamento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selene_villegas</cp:lastModifiedBy>
  <cp:lastPrinted>2014-03-18T23:50:30Z</cp:lastPrinted>
  <dcterms:created xsi:type="dcterms:W3CDTF">2014-01-27T17:55:30Z</dcterms:created>
  <dcterms:modified xsi:type="dcterms:W3CDTF">2014-03-19T17:11:40Z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