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21840" windowHeight="11400" tabRatio="743" activeTab="0"/>
  </bookViews>
  <sheets>
    <sheet name="R15-QEU" sheetId="1" r:id="rId1"/>
  </sheets>
  <definedNames>
    <definedName name="_xlnm.Print_Area" localSheetId="0">'R15-QEU'!$F$3:$J$41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<sst xmlns="http://schemas.openxmlformats.org/spreadsheetml/2006/main" count="37" uniqueCount="35">
  <si>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</si>
  <si>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</si>
  <si>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</si>
  <si>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</si>
  <si>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</si>
  <si>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</si>
  <si>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</si>
  <si>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</si>
  <si>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</si>
  <si>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</si>
  <si>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</si>
  <si>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</si>
  <si>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</si>
  <si>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</si>
  <si>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</si>
  <si>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</si>
  <si>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</si>
  <si>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</si>
  <si>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</si>
  <si>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</si>
  <si>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</si>
  <si>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</si>
  <si>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 xml:space="preserve">QEU  FIDEICOMISO FONDO NACIONAL DE FOMENTO EJIDAL </t>
  </si>
  <si>
    <t>Aprobado</t>
  </si>
  <si>
    <t>CUENTA DE LA HACIENDA PÚBLICA FEDERAL DE 2013</t>
  </si>
  <si>
    <t>EGRESOS DE FLUJO DE EFECTIVO DE ENTIDADES DE CONTROL PRESUPUESTARIO INDIRECTO</t>
  </si>
  <si>
    <t>PRODUCTORAS DE BIENES Y SERVICIOS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</si>
  <si>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</si>
  <si>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</si>
  <si>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</si>
  <si>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</si>
  <si>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15 SECRETARÍA DE DESARROLLO AGRARIO, TERRITORIAL Y URBANO</t>
  </si>
  <si>
    <t xml:space="preserve">1/ Las cifras a pesos y las sumas, pueden diferir por efectos de redondeo. </t>
  </si>
  <si>
    <t xml:space="preserve">DISPONIBILIDAD FINAL </t>
  </si>
  <si>
    <t xml:space="preserve">Fuente: Presupuesto aprobado y modificado, sistemas globalizadores de la Secretaría de Hacienda y Crédito Público; pagado, la entidad paraestatal.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</si>
</sst>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5" fontId="11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4"/>
  <sheetViews>
    <sheetView tabSelected="1" zoomScale="55" zoomScaleNormal="55" zoomScalePageLayoutView="0" workbookViewId="0" topLeftCell="A2">
      <selection activeCell="G43" sqref="G43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3.25">
      <c r="D1" s="1"/>
      <c r="E1" s="1"/>
      <c r="F1" s="1"/>
      <c r="G1" s="14"/>
      <c r="H1" s="14"/>
      <c r="I1" s="14"/>
      <c r="J1" s="14"/>
      <c r="K1" s="1"/>
    </row>
    <row r="2" spans="4:11" ht="23.25">
      <c r="D2" s="1"/>
      <c r="E2" s="1"/>
      <c r="F2" s="1"/>
      <c r="G2" s="14"/>
      <c r="H2" s="14"/>
      <c r="I2" s="14"/>
      <c r="J2" s="14"/>
      <c r="K2" s="1"/>
    </row>
    <row r="3" spans="4:11" ht="23.25">
      <c r="D3" s="2"/>
      <c r="E3" s="2"/>
      <c r="F3" s="17" t="s">
        <v>24</v>
      </c>
      <c r="G3" s="17"/>
      <c r="H3" s="17"/>
      <c r="I3" s="17"/>
      <c r="J3" s="17"/>
      <c r="K3" s="1"/>
    </row>
    <row r="4" spans="4:11" ht="23.25">
      <c r="D4" s="2"/>
      <c r="E4" s="2"/>
      <c r="F4" s="17" t="s">
        <v>25</v>
      </c>
      <c r="G4" s="17"/>
      <c r="H4" s="17"/>
      <c r="I4" s="17"/>
      <c r="J4" s="17"/>
      <c r="K4" s="1"/>
    </row>
    <row r="5" spans="4:11" ht="23.25">
      <c r="D5" s="2"/>
      <c r="E5" s="2"/>
      <c r="F5" s="17" t="s">
        <v>26</v>
      </c>
      <c r="G5" s="17"/>
      <c r="H5" s="17"/>
      <c r="I5" s="17"/>
      <c r="J5" s="17"/>
      <c r="K5" s="1"/>
    </row>
    <row r="6" spans="4:11" ht="23.25">
      <c r="D6" s="2"/>
      <c r="E6" s="2"/>
      <c r="F6" s="17" t="s">
        <v>31</v>
      </c>
      <c r="G6" s="17"/>
      <c r="H6" s="17"/>
      <c r="I6" s="17"/>
      <c r="J6" s="17"/>
      <c r="K6" s="1"/>
    </row>
    <row r="7" spans="4:11" ht="23.25">
      <c r="D7" s="2"/>
      <c r="E7" s="2"/>
      <c r="F7" s="17" t="s">
        <v>22</v>
      </c>
      <c r="G7" s="17"/>
      <c r="H7" s="17"/>
      <c r="I7" s="17"/>
      <c r="J7" s="17"/>
      <c r="K7" s="14"/>
    </row>
    <row r="8" spans="4:11" ht="23.25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30</v>
      </c>
      <c r="H10" s="37" t="s">
        <v>23</v>
      </c>
      <c r="I10" s="37" t="s">
        <v>27</v>
      </c>
      <c r="J10" s="38" t="s">
        <v>28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29</v>
      </c>
      <c r="H13" s="32">
        <f>+H34+H38+H35</f>
        <v>129254002</v>
      </c>
      <c r="I13" s="32">
        <f>+I34+I38+I35</f>
        <v>146254002</v>
      </c>
      <c r="J13" s="32">
        <f>+J34+J38+J35</f>
        <v>116698850.17999999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98702496</v>
      </c>
      <c r="I15" s="32">
        <f>SUM(I16:I20)</f>
        <v>97735480</v>
      </c>
      <c r="J15" s="32">
        <f>SUM(J16:J20)</f>
        <v>77477884.53999999</v>
      </c>
      <c r="K15" s="19"/>
    </row>
    <row r="16" spans="4:11" ht="23.25">
      <c r="D16" s="12"/>
      <c r="E16" s="12"/>
      <c r="F16" s="3"/>
      <c r="G16" s="22" t="s">
        <v>2</v>
      </c>
      <c r="H16" s="33">
        <v>74384712</v>
      </c>
      <c r="I16" s="33">
        <v>73417696</v>
      </c>
      <c r="J16" s="33">
        <v>60018848.07</v>
      </c>
      <c r="K16" s="19"/>
    </row>
    <row r="17" spans="4:11" ht="23.25">
      <c r="D17" s="12"/>
      <c r="E17" s="12"/>
      <c r="F17" s="3"/>
      <c r="G17" s="22" t="s">
        <v>3</v>
      </c>
      <c r="H17" s="33">
        <v>24317784</v>
      </c>
      <c r="I17" s="33">
        <v>24317784</v>
      </c>
      <c r="J17" s="33">
        <v>17459036.47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0</v>
      </c>
      <c r="I20" s="33">
        <v>0</v>
      </c>
      <c r="J20" s="33">
        <v>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0</v>
      </c>
      <c r="I21" s="32">
        <f>SUM(I22:I25)</f>
        <v>0</v>
      </c>
      <c r="J21" s="32">
        <f>SUM(J22:J25)</f>
        <v>0</v>
      </c>
      <c r="K21" s="19"/>
    </row>
    <row r="22" spans="4:11" ht="23.25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3.25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98702496</v>
      </c>
      <c r="I34" s="32">
        <f>+I15+I21+I26+I27+I31</f>
        <v>97735480</v>
      </c>
      <c r="J34" s="32">
        <f>+J15+J21+J26+J27+J31</f>
        <v>77477884.53999999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3.25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33</v>
      </c>
      <c r="H38" s="32">
        <v>30551506</v>
      </c>
      <c r="I38" s="32">
        <v>48518522</v>
      </c>
      <c r="J38" s="32">
        <v>39220965.64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23.25">
      <c r="D40" s="2"/>
      <c r="E40" s="2"/>
      <c r="F40" s="34" t="s">
        <v>32</v>
      </c>
      <c r="G40" s="35"/>
      <c r="H40" s="35"/>
      <c r="I40" s="35"/>
      <c r="J40" s="35"/>
      <c r="K40" s="29"/>
    </row>
    <row r="41" spans="4:6" ht="23.25" customHeight="1">
      <c r="D41" s="2"/>
      <c r="E41" s="2"/>
      <c r="F41" s="30" t="s">
        <v>34</v>
      </c>
    </row>
    <row r="42" spans="4:11" ht="23.25">
      <c r="D42" s="2"/>
      <c r="E42" s="2"/>
      <c r="F42" s="4"/>
      <c r="G42" s="30"/>
      <c r="H42" s="30"/>
      <c r="I42" s="30"/>
      <c r="J42" s="30"/>
      <c r="K42" s="30"/>
    </row>
    <row r="43" spans="4:11" ht="23.25">
      <c r="D43" s="2"/>
      <c r="E43" s="2"/>
      <c r="F43" s="4"/>
      <c r="G43" s="31"/>
      <c r="H43" s="31"/>
      <c r="I43" s="31"/>
      <c r="J43" s="31"/>
      <c r="K43" s="31"/>
    </row>
    <row r="44" spans="4:11" ht="23.25">
      <c r="D44" s="2"/>
      <c r="E44" s="2"/>
      <c r="F44" s="4"/>
      <c r="G44" s="4"/>
      <c r="H44" s="7"/>
      <c r="I44" s="7"/>
      <c r="J44" s="7"/>
      <c r="K44" s="1"/>
    </row>
    <row r="45" spans="4:11" ht="23.25">
      <c r="D45" s="1"/>
      <c r="E45" s="1"/>
      <c r="H45" s="8"/>
      <c r="I45" s="8"/>
      <c r="J45" s="8"/>
      <c r="K45" s="1"/>
    </row>
    <row r="46" spans="4:11" ht="23.25">
      <c r="D46" s="2"/>
      <c r="E46" s="2"/>
      <c r="H46" s="14"/>
      <c r="I46" s="14"/>
      <c r="J46" s="14"/>
      <c r="K46" s="1"/>
    </row>
    <row r="47" spans="4:11" ht="23.25">
      <c r="D47" s="2"/>
      <c r="E47" s="2"/>
      <c r="H47" s="7"/>
      <c r="I47" s="7"/>
      <c r="J47" s="7"/>
      <c r="K47" s="1"/>
    </row>
    <row r="48" spans="4:11" ht="23.25">
      <c r="D48" s="2"/>
      <c r="E48" s="2"/>
      <c r="H48" s="2"/>
      <c r="I48" s="2"/>
      <c r="J48" s="2"/>
      <c r="K48" s="2"/>
    </row>
    <row r="49" spans="4:11" ht="23.25">
      <c r="D49" s="2"/>
      <c r="E49" s="2"/>
      <c r="H49" s="14"/>
      <c r="I49" s="14"/>
      <c r="J49" s="14"/>
      <c r="K49" s="1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28"/>
      <c r="I51" s="28"/>
      <c r="J51" s="28"/>
      <c r="K51" s="28"/>
    </row>
    <row r="52" spans="4:11" ht="23.25">
      <c r="D52" s="1"/>
      <c r="E52" s="1"/>
      <c r="H52" s="7"/>
      <c r="I52" s="7"/>
      <c r="J52" s="7"/>
      <c r="K52" s="1"/>
    </row>
    <row r="53" spans="4:11" ht="23.25">
      <c r="D53" s="2"/>
      <c r="E53" s="2"/>
      <c r="H53" s="2"/>
      <c r="I53" s="2"/>
      <c r="J53" s="2"/>
      <c r="K53" s="2"/>
    </row>
    <row r="54" spans="4:11" ht="23.25">
      <c r="D54" s="2"/>
      <c r="E54" s="2"/>
      <c r="H54" s="14"/>
      <c r="I54" s="14"/>
      <c r="J54" s="14"/>
      <c r="K54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paperSize="124" scale="4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 de Flujo de Efectivo</dc:title>
  <dc:subject/>
  <dc:creator>leonel_gonzalez</dc:creator>
  <cp:keywords/>
  <dc:description/>
  <cp:lastModifiedBy>adela_jimenez</cp:lastModifiedBy>
  <cp:lastPrinted>2014-04-15T22:30:03Z</cp:lastPrinted>
  <dcterms:created xsi:type="dcterms:W3CDTF">2013-11-22T01:41:24Z</dcterms:created>
  <dcterms:modified xsi:type="dcterms:W3CDTF">2014-04-15T22:30:38Z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