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<sst xmlns="http://schemas.openxmlformats.org/spreadsheetml/2006/main" count="194" uniqueCount="79">
  <si>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</si>
  <si>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</si>
  <si>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</si>
  <si>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</si>
  <si>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</si>
  <si>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</si>
  <si>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</si>
  <si>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</si>
  <si>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</si>
  <si>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</si>
  <si>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</si>
  <si>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</si>
  <si>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</si>
  <si>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</si>
  <si>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</si>
  <si>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</si>
  <si>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</si>
  <si>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</si>
  <si>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</si>
  <si>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</si>
  <si>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</si>
  <si>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</si>
  <si>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</si>
  <si>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</si>
  <si>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</si>
  <si>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</si>
  <si>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</si>
  <si>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</si>
  <si>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</si>
  <si>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</si>
  <si>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</si>
  <si>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</si>
  <si>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</si>
  <si>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</si>
  <si>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</si>
  <si>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</si>
  <si>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</si>
  <si>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</si>
  <si>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</si>
  <si>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</si>
  <si>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</si>
  <si>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</si>
  <si>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</si>
  <si>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</si>
  <si>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</si>
  <si>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</si>
  <si>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</si>
  <si>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</si>
  <si>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</si>
  <si>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</si>
  <si>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</si>
  <si>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</si>
  <si>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</si>
  <si>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</si>
  <si>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</si>
  <si>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</si>
  <si>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</si>
  <si>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</si>
  <si>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</si>
  <si>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</si>
  <si>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</si>
  <si>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</si>
  <si>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</si>
  <si>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</si>
  <si>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</si>
  <si>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</si>
  <si>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</si>
  <si>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</si>
  <si>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</si>
  <si>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</si>
  <si>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</si>
  <si>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</si>
  <si>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</si>
  <si>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</si>
  <si>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ING. ERON GARCIA ZAVALA</t>
  </si>
  <si>
    <t>DIRECTOR GENERAL DE ADMINISTRACION</t>
  </si>
  <si>
    <t>ENCARGADA DEL DESPACHO DE LA DIRECCION DE RECURSOS FINANCIEROS</t>
  </si>
  <si>
    <t>L.C. MARCELA MENA SANCHEZ</t>
  </si>
  <si>
    <t xml:space="preserve">PROCURADURIA AGRARIA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</si>
</sst>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D24" sqref="D24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78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853782296.09</v>
      </c>
      <c r="J12" s="44">
        <f>SUM(J13:J15)</f>
        <v>874835542.77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602228934.45</v>
      </c>
      <c r="J13" s="48">
        <v>599367509.63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44106149.61</v>
      </c>
      <c r="J14" s="48">
        <v>49117474.25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207447212.03</v>
      </c>
      <c r="J15" s="48">
        <v>226350558.89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851582343.54</v>
      </c>
      <c r="E22" s="44">
        <f>SUM(E23:E24)</f>
        <v>875514592.99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851582343.54</v>
      </c>
      <c r="E24" s="48">
        <v>875514592.99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0</v>
      </c>
      <c r="E26" s="44">
        <f>SUM(E27:E31)</f>
        <v>0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851582343.54</v>
      </c>
      <c r="E33" s="54">
        <f>E12+E22+E26</f>
        <v>875514592.99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-3219429.78</v>
      </c>
      <c r="J40" s="56">
        <f>SUM(J41:J46)</f>
        <v>-12794255.19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-3219429.78</v>
      </c>
      <c r="J41" s="48">
        <v>-12794255.19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850562866.3100001</v>
      </c>
      <c r="J51" s="58">
        <f>J12+J17+J28+J33+J40+J48</f>
        <v>862041287.5799999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1019477.2299998999</v>
      </c>
      <c r="J53" s="58">
        <f>E33-J51</f>
        <v>13473305.410000086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74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75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PROCURADURIA AGRARIA 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0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0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851582343.54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851582343.54</v>
      </c>
    </row>
    <row r="18" spans="1:5" ht="24" customHeight="1">
      <c r="A18" s="92"/>
      <c r="B18" s="94"/>
      <c r="C18" s="85" t="s">
        <v>20</v>
      </c>
      <c r="D18" s="85"/>
      <c r="E18" s="4">
        <f>'EA'!D26</f>
        <v>0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851582343.54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853782296.09</v>
      </c>
    </row>
    <row r="26" spans="1:5" ht="24" customHeight="1">
      <c r="A26" s="92"/>
      <c r="B26" s="95"/>
      <c r="C26" s="86" t="s">
        <v>29</v>
      </c>
      <c r="D26" s="86"/>
      <c r="E26" s="5">
        <f>'EA'!I13</f>
        <v>602228934.45</v>
      </c>
    </row>
    <row r="27" spans="1:5" ht="24" customHeight="1">
      <c r="A27" s="92"/>
      <c r="B27" s="95"/>
      <c r="C27" s="86" t="s">
        <v>30</v>
      </c>
      <c r="D27" s="86"/>
      <c r="E27" s="5">
        <f>'EA'!I14</f>
        <v>44106149.61</v>
      </c>
    </row>
    <row r="28" spans="1:5" ht="24" customHeight="1">
      <c r="A28" s="92"/>
      <c r="B28" s="95"/>
      <c r="C28" s="86" t="s">
        <v>31</v>
      </c>
      <c r="D28" s="86"/>
      <c r="E28" s="5">
        <f>'EA'!I15</f>
        <v>207447212.03</v>
      </c>
    </row>
    <row r="29" spans="1:5" ht="24" customHeight="1">
      <c r="A29" s="92"/>
      <c r="B29" s="95"/>
      <c r="C29" s="85" t="s">
        <v>32</v>
      </c>
      <c r="D29" s="85"/>
      <c r="E29" s="4">
        <f>'EA'!I17</f>
        <v>0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-3219429.78</v>
      </c>
    </row>
    <row r="50" spans="1:5" ht="24" customHeight="1">
      <c r="A50" s="92"/>
      <c r="B50" s="95"/>
      <c r="C50" s="86" t="s">
        <v>52</v>
      </c>
      <c r="D50" s="86"/>
      <c r="E50" s="5">
        <f>'EA'!I41</f>
        <v>-3219429.78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850562866.3100001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1019477.2299998999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0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0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875514592.99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875514592.99</v>
      </c>
    </row>
    <row r="72" spans="1:5" ht="24" customHeight="1">
      <c r="A72" s="92"/>
      <c r="B72" s="94"/>
      <c r="C72" s="85" t="s">
        <v>20</v>
      </c>
      <c r="D72" s="85"/>
      <c r="E72" s="4">
        <f>'EA'!E26</f>
        <v>0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875514592.99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874835542.77</v>
      </c>
    </row>
    <row r="80" spans="1:5" ht="24" customHeight="1">
      <c r="A80" s="92"/>
      <c r="B80" s="95"/>
      <c r="C80" s="86" t="s">
        <v>29</v>
      </c>
      <c r="D80" s="86"/>
      <c r="E80" s="5">
        <f>'EA'!J13</f>
        <v>599367509.63</v>
      </c>
    </row>
    <row r="81" spans="1:5" ht="24" customHeight="1">
      <c r="A81" s="92"/>
      <c r="B81" s="95"/>
      <c r="C81" s="86" t="s">
        <v>30</v>
      </c>
      <c r="D81" s="86"/>
      <c r="E81" s="5">
        <f>'EA'!J14</f>
        <v>49117474.25</v>
      </c>
    </row>
    <row r="82" spans="1:5" ht="24" customHeight="1">
      <c r="A82" s="92"/>
      <c r="B82" s="95"/>
      <c r="C82" s="86" t="s">
        <v>31</v>
      </c>
      <c r="D82" s="86"/>
      <c r="E82" s="5">
        <f>'EA'!J15</f>
        <v>226350558.89</v>
      </c>
    </row>
    <row r="83" spans="1:5" ht="24" customHeight="1">
      <c r="A83" s="92"/>
      <c r="B83" s="95"/>
      <c r="C83" s="85" t="s">
        <v>32</v>
      </c>
      <c r="D83" s="85"/>
      <c r="E83" s="4">
        <f>'EA'!J17</f>
        <v>0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-12794255.19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-12794255.19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862041287.5799999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13473305.410000086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ING. ERON GARCIA ZAVALA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DIRECTOR GENERAL DE ADMINISTRACION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L.C. MARCELA MENA SANCHEZ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ENCARGADA DEL DESPACHO DE LA DIRECCION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selene_villegas</cp:lastModifiedBy>
  <cp:lastPrinted>2014-02-14T01:27:11Z</cp:lastPrinted>
  <dcterms:created xsi:type="dcterms:W3CDTF">2014-01-27T17:39:58Z</dcterms:created>
  <dcterms:modified xsi:type="dcterms:W3CDTF">2014-03-20T01:20:19Z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