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<sst xmlns="http://schemas.openxmlformats.org/spreadsheetml/2006/main" count="67" uniqueCount="64">
  <si>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ENCARGADA DEL DESPACHO DE LA DIRECCION DE RECURSOS FINANCIEROS</t>
  </si>
  <si>
    <t>DIRECTOR GENERAL DE ADMINISTRACION</t>
  </si>
  <si>
    <t>L.C. MARCELA MENA SANCHEZ</t>
  </si>
  <si>
    <t>ING. ERON GARCIA ZAVALA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</si>
  <si>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</si>
  <si>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</si>
  <si>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</si>
  <si>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</si>
  <si>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</si>
  <si>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</si>
  <si>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</si>
  <si>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</si>
  <si>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</si>
  <si>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</si>
  <si>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</si>
  <si>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</si>
  <si>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</si>
  <si>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</si>
  <si>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</si>
  <si>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</si>
  <si>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</si>
  <si>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</si>
  <si>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</si>
  <si>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</si>
  <si>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</si>
  <si>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</si>
  <si>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</si>
  <si>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</si>
  <si>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</si>
  <si>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</si>
  <si>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</si>
  <si>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</si>
  <si>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</si>
  <si>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</si>
  <si>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</si>
  <si>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</si>
  <si>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</si>
  <si>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</si>
  <si>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</si>
  <si>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</si>
  <si>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</si>
  <si>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</si>
  <si>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</si>
  <si>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</si>
  <si>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</si>
  <si>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</si>
  <si>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</si>
  <si>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</si>
  <si>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</si>
  <si>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</si>
  <si>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</si>
  <si>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</si>
  <si>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</si>
  <si>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</si>
  <si>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</si>
  <si>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</si>
  <si>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</si>
  <si>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</si>
  <si>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 xml:space="preserve">PROCURADURIA AGRARIA 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</si>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</sst>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QEZ%20-%20Agraria\QEZ%20_%20Agraria%20Definitivo\QEZ%20FINAL\QEZ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34203714.11</v>
          </cell>
          <cell r="E18">
            <v>31420261.84</v>
          </cell>
          <cell r="I18">
            <v>159014949.8</v>
          </cell>
          <cell r="J18">
            <v>160087994.26</v>
          </cell>
        </row>
        <row r="19">
          <cell r="D19">
            <v>122720455.07</v>
          </cell>
          <cell r="E19">
            <v>128776904.35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7754246</v>
          </cell>
          <cell r="E33">
            <v>7754246</v>
          </cell>
          <cell r="I33">
            <v>0</v>
          </cell>
          <cell r="J33">
            <v>0</v>
          </cell>
        </row>
        <row r="34">
          <cell r="D34">
            <v>181925082.69</v>
          </cell>
          <cell r="E34">
            <v>187052740.22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-184333078.28</v>
          </cell>
          <cell r="E36">
            <v>-187552508.12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189679329.02</v>
          </cell>
          <cell r="J46">
            <v>194806986.49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1019477.23</v>
          </cell>
          <cell r="J52">
            <v>13473305.41</v>
          </cell>
        </row>
        <row r="53">
          <cell r="I53">
            <v>-187443336.46</v>
          </cell>
          <cell r="J53">
            <v>-200916641.87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1" sqref="C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11184106.810000002</v>
      </c>
      <c r="E14" s="35">
        <f>E16+E26</f>
        <v>6002882.110000003</v>
      </c>
      <c r="F14" s="3"/>
      <c r="G14" s="65" t="s">
        <v>53</v>
      </c>
      <c r="H14" s="65"/>
      <c r="I14" s="35">
        <f>I16+I27</f>
        <v>0</v>
      </c>
      <c r="J14" s="35">
        <f>J16+J27</f>
        <v>1073044.4599999785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6056449.280000001</v>
      </c>
      <c r="E16" s="35">
        <f>SUM(E18:E24)</f>
        <v>2783452.2699999996</v>
      </c>
      <c r="F16" s="3"/>
      <c r="G16" s="65" t="s">
        <v>51</v>
      </c>
      <c r="H16" s="65"/>
      <c r="I16" s="35">
        <f>SUM(I18:I25)</f>
        <v>0</v>
      </c>
      <c r="J16" s="35">
        <f>SUM(J18:J25)</f>
        <v>1073044.4599999785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0</v>
      </c>
      <c r="E18" s="31">
        <f>IF(D18&gt;0,0,'[1]ESF'!D18-'[1]ESF'!E18)</f>
        <v>2783452.2699999996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1073044.4599999785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6056449.280000001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5127657.530000001</v>
      </c>
      <c r="E26" s="35">
        <f>SUM(E28:E36)</f>
        <v>3219429.8400000036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5127657.530000001</v>
      </c>
      <c r="E31" s="31">
        <f>IF(D31&gt;0,0,'[1]ESF'!D34-'[1]ESF'!E34)</f>
        <v>0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0</v>
      </c>
      <c r="E33" s="31">
        <f>IF(D33&gt;0,0,'[1]ESF'!D36-'[1]ESF'!E36)</f>
        <v>3219429.8400000036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13473305.409999996</v>
      </c>
      <c r="J36" s="35">
        <f>J38+J44+J52</f>
        <v>17581485.65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0</v>
      </c>
      <c r="J38" s="35">
        <f>SUM(J40:J42)</f>
        <v>5127657.469999999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0</v>
      </c>
      <c r="J40" s="31">
        <f>IF(I40&gt;0,0,'[1]ESF'!J46-'[1]ESF'!I46)</f>
        <v>5127657.469999999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13473305.409999996</v>
      </c>
      <c r="J44" s="35">
        <f>SUM(J46:J50)</f>
        <v>12453828.18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12453828.18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13473305.409999996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selene_villegas</cp:lastModifiedBy>
  <dcterms:created xsi:type="dcterms:W3CDTF">2014-03-19T19:54:29Z</dcterms:created>
  <dcterms:modified xsi:type="dcterms:W3CDTF">2014-03-20T01:20:41Z</dcterms:modified>
  <cp:category/>
  <cp:version/>
  <cp:contentType/>
  <cp:contentStatus/>
</cp:coreProperties>
</file>