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<sst xmlns="http://schemas.openxmlformats.org/spreadsheetml/2006/main" count="197" uniqueCount="77">
  <si>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</si>
  <si>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</si>
  <si>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</si>
  <si>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</si>
  <si>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</si>
  <si>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</si>
  <si>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</si>
  <si>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</si>
  <si>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</si>
  <si>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</si>
  <si>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</si>
  <si>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</si>
  <si>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</si>
  <si>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</si>
  <si>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</si>
  <si>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</si>
  <si>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</si>
  <si>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</si>
  <si>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</si>
  <si>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</si>
  <si>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</si>
  <si>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</si>
  <si>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</si>
  <si>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</si>
  <si>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</si>
  <si>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</si>
  <si>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</si>
  <si>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</si>
  <si>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</si>
  <si>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</si>
  <si>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</si>
  <si>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</si>
  <si>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</si>
  <si>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</si>
  <si>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</si>
  <si>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</si>
  <si>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</si>
  <si>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</si>
  <si>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</si>
  <si>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</si>
  <si>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</si>
  <si>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</si>
  <si>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</si>
  <si>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</si>
  <si>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</si>
  <si>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</si>
  <si>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</si>
  <si>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</si>
  <si>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</si>
  <si>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</si>
  <si>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</si>
  <si>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</si>
  <si>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</si>
  <si>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</si>
  <si>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</si>
  <si>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</si>
  <si>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</si>
  <si>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</si>
  <si>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</si>
  <si>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</si>
  <si>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</si>
  <si>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</si>
  <si>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</si>
  <si>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</si>
  <si>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</si>
  <si>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</si>
  <si>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</si>
  <si>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</si>
  <si>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</si>
  <si>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</si>
  <si>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</si>
  <si>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</si>
  <si>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Ing. Jorge Rescala Pérez</t>
  </si>
  <si>
    <t>Director General</t>
  </si>
  <si>
    <t>Lic. Jorge Camarena García</t>
  </si>
  <si>
    <t>COMISIÓN NACIONAL FORESTAL</t>
  </si>
  <si>
    <t>Coordinador General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</si>
</sst>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75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7282426962</v>
      </c>
      <c r="H14" s="40">
        <f>SUM(H15:H27)</f>
        <v>6994611094</v>
      </c>
      <c r="I14" s="21"/>
      <c r="J14" s="21"/>
      <c r="K14" s="66" t="s">
        <v>7</v>
      </c>
      <c r="L14" s="66"/>
      <c r="M14" s="66"/>
      <c r="N14" s="66"/>
      <c r="O14" s="40">
        <f>SUM(O16:O19)</f>
        <v>146749152</v>
      </c>
      <c r="P14" s="40">
        <f>SUM(P16:P19)</f>
        <v>130347310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36841304</v>
      </c>
      <c r="P17" s="41">
        <v>89919120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93539360</v>
      </c>
      <c r="P18" s="41">
        <v>32472328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16368488</v>
      </c>
      <c r="P19" s="41">
        <v>7955862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146749152</v>
      </c>
      <c r="P21" s="40">
        <f>SUM(P22:P25)</f>
        <v>130347310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36841304</v>
      </c>
      <c r="P22" s="41">
        <v>89919120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93539360</v>
      </c>
      <c r="P23" s="41">
        <v>32472328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6757787667</v>
      </c>
      <c r="H25" s="41">
        <v>6993071072</v>
      </c>
      <c r="I25" s="21"/>
      <c r="J25" s="21"/>
      <c r="K25" s="33"/>
      <c r="L25" s="67" t="s">
        <v>40</v>
      </c>
      <c r="M25" s="67"/>
      <c r="N25" s="67"/>
      <c r="O25" s="41">
        <v>16368488</v>
      </c>
      <c r="P25" s="41">
        <v>7955862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524639295</v>
      </c>
      <c r="H27" s="41">
        <v>1540022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7282426962</v>
      </c>
      <c r="H29" s="40">
        <f>SUM(H30:H48)</f>
        <v>6994611094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1090320138</v>
      </c>
      <c r="H30" s="41">
        <v>1084694574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252583176</v>
      </c>
      <c r="H31" s="41">
        <v>274302593</v>
      </c>
      <c r="I31" s="21"/>
      <c r="J31" s="20"/>
      <c r="K31" s="66" t="s">
        <v>7</v>
      </c>
      <c r="L31" s="66"/>
      <c r="M31" s="66"/>
      <c r="N31" s="66"/>
      <c r="O31" s="40">
        <f>O33+O36+O37</f>
        <v>7783771430.88</v>
      </c>
      <c r="P31" s="40">
        <f>P33+P36+P37</f>
        <v>7324346967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679781602</v>
      </c>
      <c r="H32" s="41">
        <v>639826219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3349736707</v>
      </c>
      <c r="H36" s="41">
        <v>4976710279</v>
      </c>
      <c r="I36" s="21"/>
      <c r="J36" s="21"/>
      <c r="K36" s="33"/>
      <c r="L36" s="67" t="s">
        <v>47</v>
      </c>
      <c r="M36" s="67"/>
      <c r="N36" s="67"/>
      <c r="O36" s="41">
        <v>7392438559.03</v>
      </c>
      <c r="P36" s="41">
        <v>6915394838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6830996</v>
      </c>
      <c r="H37" s="41">
        <v>4837646</v>
      </c>
      <c r="I37" s="21"/>
      <c r="J37" s="21"/>
      <c r="K37" s="33"/>
      <c r="L37" s="67" t="s">
        <v>49</v>
      </c>
      <c r="M37" s="67"/>
      <c r="N37" s="67"/>
      <c r="O37" s="41">
        <v>391332871.85</v>
      </c>
      <c r="P37" s="41">
        <v>408952129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1866143429</v>
      </c>
      <c r="H39" s="41">
        <v>1000000</v>
      </c>
      <c r="I39" s="21"/>
      <c r="J39" s="20"/>
      <c r="K39" s="66" t="s">
        <v>19</v>
      </c>
      <c r="L39" s="66"/>
      <c r="M39" s="66"/>
      <c r="N39" s="66"/>
      <c r="O39" s="40">
        <f>O41+O44+O45</f>
        <v>7671405776.25</v>
      </c>
      <c r="P39" s="40">
        <f>P41+P44+P45</f>
        <v>7246595633.12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5006203</v>
      </c>
      <c r="H42" s="41">
        <v>3999610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7280679824.3</v>
      </c>
      <c r="P44" s="41">
        <v>6866915172.8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390725951.95</v>
      </c>
      <c r="P45" s="41">
        <v>379680460.32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112365654.63000011</v>
      </c>
      <c r="P47" s="40">
        <f>P31-P39</f>
        <v>77751333.88000011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32024711</v>
      </c>
      <c r="H48" s="41">
        <v>9240173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0</v>
      </c>
      <c r="H50" s="59">
        <f>H14-H29</f>
        <v>0</v>
      </c>
      <c r="I50" s="55"/>
      <c r="J50" s="69" t="s">
        <v>71</v>
      </c>
      <c r="K50" s="69"/>
      <c r="L50" s="69"/>
      <c r="M50" s="69"/>
      <c r="N50" s="69"/>
      <c r="O50" s="59">
        <f>G50+O27+O47</f>
        <v>112365654.63000011</v>
      </c>
      <c r="P50" s="59">
        <f>H50+P27+P47</f>
        <v>77751333.88000011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72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73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COMISIÓN NACIONAL FORESTAL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7282426962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6757787667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524639295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7282426962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1090320138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252583176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679781602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3349736707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6830996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1866143429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5006203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32024711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146749152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36841304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93539360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16368488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146749152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36841304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93539360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16368488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7783771430.88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7392438559.03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391332871.85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7671405776.25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7280679824.3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390725951.95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112365654.63000011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112365654.63000011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6994611094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6993071072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1540022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6994611094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1084694574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274302593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639826219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4976710279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4837646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1000000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3999610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9240173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130347310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89919120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32472328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7955862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130347310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89919120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32472328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7955862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7324346967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6915394838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408952129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7246595633.12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6866915172.8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379680460.32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77751333.88000011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77751333.88000011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Ing. Jorge Rescala Pérez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Jorge Camarena García</v>
      </c>
    </row>
    <row r="116" spans="3:7" ht="15">
      <c r="C116" s="85"/>
      <c r="D116" s="85"/>
      <c r="E116" s="85"/>
      <c r="F116" s="16" t="s">
        <v>56</v>
      </c>
      <c r="G116" s="17" t="str">
        <f>EFE!L58</f>
        <v>Coordinador General de Administración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2014-02-14T02:07:35Z</cp:lastPrinted>
  <dcterms:created xsi:type="dcterms:W3CDTF">2014-01-27T17:55:30Z</dcterms:created>
  <dcterms:modified xsi:type="dcterms:W3CDTF">2014-03-25T01:12:57Z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