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<sst xmlns="http://schemas.openxmlformats.org/spreadsheetml/2006/main" count="194" uniqueCount="79">
  <si>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</si>
  <si>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</si>
  <si>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</si>
  <si>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</si>
  <si>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</si>
  <si>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</si>
  <si>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</si>
  <si>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</si>
  <si>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</si>
  <si>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</si>
  <si>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</si>
  <si>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</si>
  <si>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</si>
  <si>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</si>
  <si>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</si>
  <si>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</si>
  <si>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</si>
  <si>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</si>
  <si>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</si>
  <si>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</si>
  <si>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</si>
  <si>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</si>
  <si>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</si>
  <si>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</si>
  <si>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</si>
  <si>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</si>
  <si>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</si>
  <si>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</si>
  <si>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</si>
  <si>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</si>
  <si>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</si>
  <si>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</si>
  <si>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</si>
  <si>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</si>
  <si>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</si>
  <si>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</si>
  <si>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</si>
  <si>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</si>
  <si>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</si>
  <si>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</si>
  <si>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</si>
  <si>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</si>
  <si>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</si>
  <si>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</si>
  <si>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</si>
  <si>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</si>
  <si>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</si>
  <si>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</si>
  <si>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</si>
  <si>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</si>
  <si>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</si>
  <si>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</si>
  <si>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</si>
  <si>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</si>
  <si>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</si>
  <si>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</si>
  <si>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</si>
  <si>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</si>
  <si>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</si>
  <si>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</si>
  <si>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</si>
  <si>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</si>
  <si>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</si>
  <si>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</si>
  <si>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</si>
  <si>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</si>
  <si>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</si>
  <si>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</si>
  <si>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</si>
  <si>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</si>
  <si>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</si>
  <si>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</si>
  <si>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</si>
  <si>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</si>
  <si>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Mexicano del Petróleo</t>
  </si>
  <si>
    <t>C.P. Rosa Ana Duarte Reyes</t>
  </si>
  <si>
    <t>E. D. de la Gerencia de Presupuesto y Contabilidad</t>
  </si>
  <si>
    <t>C.P. Enrique Elias Brena Aguilar</t>
  </si>
  <si>
    <t>Ejecutivo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</si>
</sst>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E15" sqref="E15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4459354956</v>
      </c>
      <c r="E12" s="44">
        <f>SUM(E13:E20)</f>
        <v>4285785461</v>
      </c>
      <c r="F12" s="45"/>
      <c r="G12" s="79" t="s">
        <v>28</v>
      </c>
      <c r="H12" s="79"/>
      <c r="I12" s="44">
        <f>SUM(I13:I15)</f>
        <v>4695238365</v>
      </c>
      <c r="J12" s="44">
        <f>SUM(J13:J15)</f>
        <v>4452345934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3205620783</v>
      </c>
      <c r="J13" s="48">
        <v>3058238379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105446813</v>
      </c>
      <c r="J14" s="48">
        <v>121338845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1384170769</v>
      </c>
      <c r="J15" s="48">
        <v>1272768710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61429230</v>
      </c>
      <c r="J17" s="44">
        <f>SUM(J18:J26)</f>
        <v>50061667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4459354956</v>
      </c>
      <c r="E19" s="48">
        <v>4285785461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61429230</v>
      </c>
      <c r="J21" s="48">
        <v>50061667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454815233</v>
      </c>
      <c r="E26" s="44">
        <f>SUM(E27:E31)</f>
        <v>375422776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115167543</v>
      </c>
      <c r="E27" s="48">
        <v>109049806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339647690</v>
      </c>
      <c r="E31" s="48">
        <v>266372970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4914170189</v>
      </c>
      <c r="E33" s="54">
        <f>E12+E22+E26</f>
        <v>4661208237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157502594</v>
      </c>
      <c r="J40" s="56">
        <f>SUM(J41:J46)</f>
        <v>158800636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104799851</v>
      </c>
      <c r="J41" s="48">
        <v>92632316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48064739</v>
      </c>
      <c r="J42" s="48">
        <v>59143213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124784</v>
      </c>
      <c r="J44" s="48">
        <v>824687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4513220</v>
      </c>
      <c r="J46" s="48">
        <v>6200420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4914170189</v>
      </c>
      <c r="J51" s="58">
        <f>J12+J17+J28+J33+J40+J48</f>
        <v>4661208237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0</v>
      </c>
      <c r="J53" s="58">
        <f>E33-J51</f>
        <v>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Instituto Mexicano del Petróleo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4459354956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4459354956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454815233</v>
      </c>
    </row>
    <row r="19" spans="1:5" ht="24" customHeight="1">
      <c r="A19" s="88"/>
      <c r="B19" s="90"/>
      <c r="C19" s="92" t="s">
        <v>21</v>
      </c>
      <c r="D19" s="92"/>
      <c r="E19" s="6">
        <f>'EA'!D27</f>
        <v>115167543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339647690</v>
      </c>
    </row>
    <row r="24" spans="1:5" ht="24" customHeight="1">
      <c r="A24" s="88"/>
      <c r="B24" s="7"/>
      <c r="C24" s="94" t="s">
        <v>26</v>
      </c>
      <c r="D24" s="94"/>
      <c r="E24" s="4">
        <f>'EA'!D33</f>
        <v>4914170189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4695238365</v>
      </c>
    </row>
    <row r="26" spans="1:5" ht="24" customHeight="1">
      <c r="A26" s="88"/>
      <c r="B26" s="91"/>
      <c r="C26" s="92" t="s">
        <v>29</v>
      </c>
      <c r="D26" s="92"/>
      <c r="E26" s="5">
        <f>'EA'!I13</f>
        <v>3205620783</v>
      </c>
    </row>
    <row r="27" spans="1:5" ht="24" customHeight="1">
      <c r="A27" s="88"/>
      <c r="B27" s="91"/>
      <c r="C27" s="92" t="s">
        <v>30</v>
      </c>
      <c r="D27" s="92"/>
      <c r="E27" s="5">
        <f>'EA'!I14</f>
        <v>105446813</v>
      </c>
    </row>
    <row r="28" spans="1:5" ht="24" customHeight="1">
      <c r="A28" s="88"/>
      <c r="B28" s="91"/>
      <c r="C28" s="92" t="s">
        <v>31</v>
      </c>
      <c r="D28" s="92"/>
      <c r="E28" s="5">
        <f>'EA'!I15</f>
        <v>1384170769</v>
      </c>
    </row>
    <row r="29" spans="1:5" ht="24" customHeight="1">
      <c r="A29" s="88"/>
      <c r="B29" s="91"/>
      <c r="C29" s="93" t="s">
        <v>32</v>
      </c>
      <c r="D29" s="93"/>
      <c r="E29" s="4">
        <f>'EA'!I17</f>
        <v>61429230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61429230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157502594</v>
      </c>
    </row>
    <row r="50" spans="1:5" ht="24" customHeight="1">
      <c r="A50" s="88"/>
      <c r="B50" s="91"/>
      <c r="C50" s="92" t="s">
        <v>52</v>
      </c>
      <c r="D50" s="92"/>
      <c r="E50" s="5">
        <f>'EA'!I41</f>
        <v>104799851</v>
      </c>
    </row>
    <row r="51" spans="1:5" ht="24" customHeight="1">
      <c r="A51" s="88"/>
      <c r="B51" s="91"/>
      <c r="C51" s="92" t="s">
        <v>53</v>
      </c>
      <c r="D51" s="92"/>
      <c r="E51" s="5">
        <f>'EA'!I42</f>
        <v>48064739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124784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4513220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4914170189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0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4285785461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4285785461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375422776</v>
      </c>
    </row>
    <row r="73" spans="1:5" ht="24" customHeight="1">
      <c r="A73" s="88"/>
      <c r="B73" s="90"/>
      <c r="C73" s="92" t="s">
        <v>21</v>
      </c>
      <c r="D73" s="92"/>
      <c r="E73" s="6">
        <f>'EA'!E27</f>
        <v>109049806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266372970</v>
      </c>
    </row>
    <row r="78" spans="1:5" ht="24" customHeight="1">
      <c r="A78" s="88"/>
      <c r="B78" s="7"/>
      <c r="C78" s="94" t="s">
        <v>26</v>
      </c>
      <c r="D78" s="94"/>
      <c r="E78" s="4">
        <f>'EA'!E33</f>
        <v>4661208237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4452345934</v>
      </c>
    </row>
    <row r="80" spans="1:5" ht="24" customHeight="1">
      <c r="A80" s="88"/>
      <c r="B80" s="91"/>
      <c r="C80" s="92" t="s">
        <v>29</v>
      </c>
      <c r="D80" s="92"/>
      <c r="E80" s="5">
        <f>'EA'!J13</f>
        <v>3058238379</v>
      </c>
    </row>
    <row r="81" spans="1:5" ht="24" customHeight="1">
      <c r="A81" s="88"/>
      <c r="B81" s="91"/>
      <c r="C81" s="92" t="s">
        <v>30</v>
      </c>
      <c r="D81" s="92"/>
      <c r="E81" s="5">
        <f>'EA'!J14</f>
        <v>121338845</v>
      </c>
    </row>
    <row r="82" spans="1:5" ht="24" customHeight="1">
      <c r="A82" s="88"/>
      <c r="B82" s="91"/>
      <c r="C82" s="92" t="s">
        <v>31</v>
      </c>
      <c r="D82" s="92"/>
      <c r="E82" s="5">
        <f>'EA'!J15</f>
        <v>1272768710</v>
      </c>
    </row>
    <row r="83" spans="1:5" ht="24" customHeight="1">
      <c r="A83" s="88"/>
      <c r="B83" s="91"/>
      <c r="C83" s="93" t="s">
        <v>32</v>
      </c>
      <c r="D83" s="93"/>
      <c r="E83" s="4">
        <f>'EA'!J17</f>
        <v>50061667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50061667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158800636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92632316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59143213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824687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6200420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4661208237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0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Rosa Ana Duarte Reyes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E. D. de la Gerencia de Presupuesto y Contabilidad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Enrique Elias Brena Aguilar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Ejecutivo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2014-02-14T01:27:11Z</cp:lastPrinted>
  <dcterms:created xsi:type="dcterms:W3CDTF">2014-01-27T17:39:58Z</dcterms:created>
  <dcterms:modified xsi:type="dcterms:W3CDTF">2014-03-19T19:50:00Z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