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<sst xmlns="http://schemas.openxmlformats.org/spreadsheetml/2006/main" count="194" uniqueCount="78">
  <si>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</si>
  <si>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</si>
  <si>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</si>
  <si>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</si>
  <si>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</si>
  <si>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</si>
  <si>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</si>
  <si>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</si>
  <si>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</si>
  <si>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</si>
  <si>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</si>
  <si>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</si>
  <si>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</si>
  <si>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</si>
  <si>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</si>
  <si>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</si>
  <si>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</si>
  <si>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</si>
  <si>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</si>
  <si>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</si>
  <si>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</si>
  <si>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</si>
  <si>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</si>
  <si>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</si>
  <si>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</si>
  <si>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</si>
  <si>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</si>
  <si>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</si>
  <si>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</si>
  <si>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</si>
  <si>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</si>
  <si>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</si>
  <si>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</si>
  <si>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</si>
  <si>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</si>
  <si>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</si>
  <si>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</si>
  <si>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</si>
  <si>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</si>
  <si>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</si>
  <si>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</si>
  <si>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</si>
  <si>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</si>
  <si>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</si>
  <si>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</si>
  <si>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</si>
  <si>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</si>
  <si>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</si>
  <si>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</si>
  <si>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</si>
  <si>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</si>
  <si>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</si>
  <si>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</si>
  <si>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</si>
  <si>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</si>
  <si>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</si>
  <si>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</si>
  <si>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</si>
  <si>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</si>
  <si>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</si>
  <si>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</si>
  <si>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</si>
  <si>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</si>
  <si>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</si>
  <si>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</si>
  <si>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</si>
  <si>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</si>
  <si>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</si>
  <si>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</si>
  <si>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</si>
  <si>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</si>
  <si>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</si>
  <si>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</si>
  <si>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</si>
  <si>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INSTALACIONES INMOBILIARIAS PARA INDUSTRIAS,S.A.DE C.V. ( CONSOLIDADO )</t>
  </si>
  <si>
    <t>L.C.Eduardo Cruz Sánchez</t>
  </si>
  <si>
    <t>Lic.Vicente J. Espíndola Flores</t>
  </si>
  <si>
    <t>APODERADO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</si>
</sst>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1" sqref="G61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468607532</v>
      </c>
      <c r="E12" s="44">
        <f>SUM(E13:E20)</f>
        <v>653508310</v>
      </c>
      <c r="F12" s="45"/>
      <c r="G12" s="75" t="s">
        <v>28</v>
      </c>
      <c r="H12" s="75"/>
      <c r="I12" s="44">
        <f>SUM(I13:I15)</f>
        <v>418517443</v>
      </c>
      <c r="J12" s="44">
        <f>SUM(J13:J15)</f>
        <v>602374432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99520193</v>
      </c>
      <c r="J13" s="48">
        <v>112481220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4939385</v>
      </c>
      <c r="J14" s="48">
        <v>8170136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314057865</v>
      </c>
      <c r="J15" s="48">
        <v>481723076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468607532</v>
      </c>
      <c r="E19" s="48">
        <v>653508310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56600287</v>
      </c>
      <c r="E26" s="44">
        <f>SUM(E27:E31)</f>
        <v>24979500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16928958</v>
      </c>
      <c r="E27" s="48">
        <v>17022284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39671329</v>
      </c>
      <c r="E31" s="48">
        <v>7957216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525207819</v>
      </c>
      <c r="E33" s="54">
        <f>E12+E22+E26</f>
        <v>678487810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76598834</v>
      </c>
      <c r="J40" s="56">
        <f>SUM(J41:J46)</f>
        <v>45081517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74974554</v>
      </c>
      <c r="J41" s="48">
        <v>16436930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1624280</v>
      </c>
      <c r="J46" s="48">
        <v>28644587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495116277</v>
      </c>
      <c r="J51" s="58">
        <f>J12+J17+J28+J33+J40+J48</f>
        <v>647455949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30091542</v>
      </c>
      <c r="J53" s="58">
        <f>E33-J51</f>
        <v>31031861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76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77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INSTALACIONES INMOBILIARIAS PARA INDUSTRIAS,S.A.DE C.V. ( CONSOLIDADO )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468607532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468607532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56600287</v>
      </c>
    </row>
    <row r="19" spans="1:5" ht="24" customHeight="1">
      <c r="A19" s="92"/>
      <c r="B19" s="94"/>
      <c r="C19" s="86" t="s">
        <v>21</v>
      </c>
      <c r="D19" s="86"/>
      <c r="E19" s="6">
        <f>'EA'!D27</f>
        <v>16928958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39671329</v>
      </c>
    </row>
    <row r="24" spans="1:5" ht="24" customHeight="1">
      <c r="A24" s="92"/>
      <c r="B24" s="7"/>
      <c r="C24" s="88" t="s">
        <v>26</v>
      </c>
      <c r="D24" s="88"/>
      <c r="E24" s="4">
        <f>'EA'!D33</f>
        <v>525207819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418517443</v>
      </c>
    </row>
    <row r="26" spans="1:5" ht="24" customHeight="1">
      <c r="A26" s="92"/>
      <c r="B26" s="95"/>
      <c r="C26" s="86" t="s">
        <v>29</v>
      </c>
      <c r="D26" s="86"/>
      <c r="E26" s="5">
        <f>'EA'!I13</f>
        <v>99520193</v>
      </c>
    </row>
    <row r="27" spans="1:5" ht="24" customHeight="1">
      <c r="A27" s="92"/>
      <c r="B27" s="95"/>
      <c r="C27" s="86" t="s">
        <v>30</v>
      </c>
      <c r="D27" s="86"/>
      <c r="E27" s="5">
        <f>'EA'!I14</f>
        <v>4939385</v>
      </c>
    </row>
    <row r="28" spans="1:5" ht="24" customHeight="1">
      <c r="A28" s="92"/>
      <c r="B28" s="95"/>
      <c r="C28" s="86" t="s">
        <v>31</v>
      </c>
      <c r="D28" s="86"/>
      <c r="E28" s="5">
        <f>'EA'!I15</f>
        <v>314057865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76598834</v>
      </c>
    </row>
    <row r="50" spans="1:5" ht="24" customHeight="1">
      <c r="A50" s="92"/>
      <c r="B50" s="95"/>
      <c r="C50" s="86" t="s">
        <v>52</v>
      </c>
      <c r="D50" s="86"/>
      <c r="E50" s="5">
        <f>'EA'!I41</f>
        <v>74974554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1624280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495116277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30091542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653508310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653508310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24979500</v>
      </c>
    </row>
    <row r="73" spans="1:5" ht="24" customHeight="1">
      <c r="A73" s="92"/>
      <c r="B73" s="94"/>
      <c r="C73" s="86" t="s">
        <v>21</v>
      </c>
      <c r="D73" s="86"/>
      <c r="E73" s="6">
        <f>'EA'!E27</f>
        <v>17022284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7957216</v>
      </c>
    </row>
    <row r="78" spans="1:5" ht="24" customHeight="1">
      <c r="A78" s="92"/>
      <c r="B78" s="7"/>
      <c r="C78" s="88" t="s">
        <v>26</v>
      </c>
      <c r="D78" s="88"/>
      <c r="E78" s="4">
        <f>'EA'!E33</f>
        <v>678487810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602374432</v>
      </c>
    </row>
    <row r="80" spans="1:5" ht="24" customHeight="1">
      <c r="A80" s="92"/>
      <c r="B80" s="95"/>
      <c r="C80" s="86" t="s">
        <v>29</v>
      </c>
      <c r="D80" s="86"/>
      <c r="E80" s="5">
        <f>'EA'!J13</f>
        <v>112481220</v>
      </c>
    </row>
    <row r="81" spans="1:5" ht="24" customHeight="1">
      <c r="A81" s="92"/>
      <c r="B81" s="95"/>
      <c r="C81" s="86" t="s">
        <v>30</v>
      </c>
      <c r="D81" s="86"/>
      <c r="E81" s="5">
        <f>'EA'!J14</f>
        <v>8170136</v>
      </c>
    </row>
    <row r="82" spans="1:5" ht="24" customHeight="1">
      <c r="A82" s="92"/>
      <c r="B82" s="95"/>
      <c r="C82" s="86" t="s">
        <v>31</v>
      </c>
      <c r="D82" s="86"/>
      <c r="E82" s="5">
        <f>'EA'!J15</f>
        <v>481723076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45081517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16436930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28644587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647455949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31031861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Lic.Vicente J. Espíndola Flores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APODERADO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L.C.Eduardo Cruz Sánchez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APODERADO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guadalupe_perez</cp:lastModifiedBy>
  <cp:lastPrinted>2014-03-14T03:15:51Z</cp:lastPrinted>
  <dcterms:created xsi:type="dcterms:W3CDTF">2014-01-27T17:39:58Z</dcterms:created>
  <dcterms:modified xsi:type="dcterms:W3CDTF">2014-04-05T09:43:58Z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