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<sst xmlns="http://schemas.openxmlformats.org/spreadsheetml/2006/main" count="197" uniqueCount="76">
  <si>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</si>
  <si>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</si>
  <si>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</si>
  <si>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</si>
  <si>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</si>
  <si>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</si>
  <si>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</si>
  <si>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</si>
  <si>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</si>
  <si>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</si>
  <si>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</si>
  <si>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</si>
  <si>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</si>
  <si>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</si>
  <si>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</si>
  <si>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</si>
  <si>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</si>
  <si>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</si>
  <si>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</si>
  <si>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</si>
  <si>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</si>
  <si>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</si>
  <si>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</si>
  <si>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</si>
  <si>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</si>
  <si>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</si>
  <si>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</si>
  <si>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</si>
  <si>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</si>
  <si>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</si>
  <si>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</si>
  <si>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</si>
  <si>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</si>
  <si>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</si>
  <si>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</si>
  <si>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</si>
  <si>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</si>
  <si>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</si>
  <si>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</si>
  <si>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</si>
  <si>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</si>
  <si>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</si>
  <si>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</si>
  <si>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</si>
  <si>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</si>
  <si>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</si>
  <si>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</si>
  <si>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</si>
  <si>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</si>
  <si>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</si>
  <si>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</si>
  <si>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</si>
  <si>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</si>
  <si>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</si>
  <si>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</si>
  <si>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</si>
  <si>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</si>
  <si>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</si>
  <si>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</si>
  <si>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</si>
  <si>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</si>
  <si>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</si>
  <si>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</si>
  <si>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</si>
  <si>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</si>
  <si>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</si>
  <si>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</si>
  <si>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</si>
  <si>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</si>
  <si>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</si>
  <si>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</si>
  <si>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</si>
  <si>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Lic.Vicente J. Espíndola Flores</t>
  </si>
  <si>
    <t>L.C.Eduardo Cruz Sánchez</t>
  </si>
  <si>
    <t>INSTALACIONES INMOBILIARIAS PARA INDUSTRIAS,S.A.DE C.V. ( CONSOLIDADO )</t>
  </si>
  <si>
    <t>APODERADO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</si>
</sst>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0" fontId="47" fillId="34" borderId="19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left" vertical="top" wrapText="1"/>
      <protection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D57" sqref="D57:E57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74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534377683</v>
      </c>
      <c r="H14" s="40">
        <f>SUM(H15:H27)</f>
        <v>718643252</v>
      </c>
      <c r="I14" s="21"/>
      <c r="J14" s="21"/>
      <c r="K14" s="67" t="s">
        <v>7</v>
      </c>
      <c r="L14" s="67"/>
      <c r="M14" s="67"/>
      <c r="N14" s="67"/>
      <c r="O14" s="40">
        <f>SUM(O16:O19)</f>
        <v>3548600</v>
      </c>
      <c r="P14" s="40">
        <f>SUM(P16:P19)</f>
        <v>3758846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3548600</v>
      </c>
      <c r="P19" s="41">
        <v>3758846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464814857</v>
      </c>
      <c r="H20" s="41">
        <v>678978816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6457645</v>
      </c>
      <c r="P21" s="40">
        <f>SUM(P22:P25)</f>
        <v>15938588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6457645</v>
      </c>
      <c r="P22" s="41">
        <v>6144511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0</v>
      </c>
      <c r="H25" s="41">
        <v>0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9794077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69562826</v>
      </c>
      <c r="H27" s="41">
        <v>39664436</v>
      </c>
      <c r="I27" s="21"/>
      <c r="J27" s="20"/>
      <c r="K27" s="67" t="s">
        <v>69</v>
      </c>
      <c r="L27" s="67"/>
      <c r="M27" s="67"/>
      <c r="N27" s="67"/>
      <c r="O27" s="40">
        <f>O14-O21</f>
        <v>-2909045</v>
      </c>
      <c r="P27" s="40">
        <f>P14-P21</f>
        <v>-12179742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548339734</v>
      </c>
      <c r="H29" s="40">
        <f>SUM(H30:H48)</f>
        <v>605743014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100780785</v>
      </c>
      <c r="H30" s="41">
        <v>112972800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4939406</v>
      </c>
      <c r="H31" s="41">
        <v>6489337</v>
      </c>
      <c r="I31" s="21"/>
      <c r="J31" s="20"/>
      <c r="K31" s="67" t="s">
        <v>7</v>
      </c>
      <c r="L31" s="67"/>
      <c r="M31" s="67"/>
      <c r="N31" s="67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442619543</v>
      </c>
      <c r="H32" s="41">
        <v>486280877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0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-13962051</v>
      </c>
      <c r="H50" s="59">
        <f>H14-H29</f>
        <v>112900238</v>
      </c>
      <c r="I50" s="55"/>
      <c r="J50" s="75" t="s">
        <v>71</v>
      </c>
      <c r="K50" s="75"/>
      <c r="L50" s="75"/>
      <c r="M50" s="75"/>
      <c r="N50" s="75"/>
      <c r="O50" s="59">
        <f>G50+O27+O47</f>
        <v>-16871096</v>
      </c>
      <c r="P50" s="59">
        <f>H50+P27+P47</f>
        <v>100720496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72</v>
      </c>
      <c r="E57" s="74"/>
      <c r="F57" s="74"/>
      <c r="G57" s="74"/>
      <c r="H57" s="20"/>
      <c r="I57" s="53"/>
      <c r="J57" s="20"/>
      <c r="K57" s="19"/>
      <c r="L57" s="74" t="s">
        <v>73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3" t="s">
        <v>75</v>
      </c>
      <c r="E58" s="73"/>
      <c r="F58" s="73"/>
      <c r="G58" s="73"/>
      <c r="H58" s="20"/>
      <c r="I58" s="53"/>
      <c r="J58" s="20"/>
      <c r="L58" s="73" t="s">
        <v>75</v>
      </c>
      <c r="M58" s="73"/>
      <c r="N58" s="73"/>
      <c r="O58" s="73"/>
      <c r="P58" s="20"/>
      <c r="Q58" s="20"/>
    </row>
  </sheetData>
  <sheetProtection password="C4FF" sheet="1" objects="1" scenarios="1" formatCells="0" selectLockedCells="1"/>
  <mergeCells count="74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6:G56"/>
    <mergeCell ref="L56:O56"/>
    <mergeCell ref="C50:F50"/>
    <mergeCell ref="D57:E57"/>
    <mergeCell ref="F57:G57"/>
    <mergeCell ref="D58:E58"/>
    <mergeCell ref="F58:G58"/>
    <mergeCell ref="L57:M57"/>
    <mergeCell ref="N57:O57"/>
    <mergeCell ref="L58:M58"/>
    <mergeCell ref="N58:O58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90.75">
      <c r="A4" s="83" t="s">
        <v>5</v>
      </c>
      <c r="B4" s="83"/>
      <c r="C4" s="83"/>
      <c r="D4" s="83"/>
      <c r="E4" s="83"/>
      <c r="F4" s="83"/>
      <c r="G4" s="15" t="str">
        <f>EFE!E6</f>
        <v>INSTALACIONES INMOBILIARIAS PARA INDUSTRIAS,S.A.DE C.V. ( CONSOLIDADO )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534377683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464814857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0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69562826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548339734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100780785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4939406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442619543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-13962051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3548600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3548600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6457645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6457645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-2909045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0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-16871096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718643252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678978816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0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39664436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605743014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112972800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6489337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486280877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112900238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3758846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3758846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15938588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6144511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9794077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-12179742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100720496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Lic.Vicente J. Espíndola Flores</v>
      </c>
    </row>
    <row r="114" spans="3:7" ht="15">
      <c r="C114" s="78"/>
      <c r="D114" s="78"/>
      <c r="E114" s="78"/>
      <c r="F114" s="16" t="s">
        <v>56</v>
      </c>
      <c r="G114" s="17" t="str">
        <f>EFE!D58</f>
        <v>APODERADO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L.C.Eduardo Cruz Sánchez</v>
      </c>
    </row>
    <row r="116" spans="3:7" ht="15">
      <c r="C116" s="78"/>
      <c r="D116" s="78"/>
      <c r="E116" s="78"/>
      <c r="F116" s="16" t="s">
        <v>56</v>
      </c>
      <c r="G116" s="17" t="str">
        <f>EFE!L58</f>
        <v>APODERADO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Flujos</dc:title>
  <dc:subject/>
  <dc:creator>teresita_quezada</dc:creator>
  <cp:keywords/>
  <dc:description/>
  <cp:lastModifiedBy>guadalupe_perez</cp:lastModifiedBy>
  <cp:lastPrinted>2014-03-21T00:35:30Z</cp:lastPrinted>
  <dcterms:created xsi:type="dcterms:W3CDTF">2014-01-27T17:55:30Z</dcterms:created>
  <dcterms:modified xsi:type="dcterms:W3CDTF">2014-04-05T09:53:40Z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