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90" windowWidth="20730" windowHeight="117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'Hoja1'!$B$2:$H$27</definedName>
  </definedNames>
  <calcPr fullCalcOnLoad="1"/>
</workbook>
</file>

<file path=xl/sharedStrings.xml><?xml version="1.0" encoding="utf-8"?>
<sst xmlns="http://schemas.openxmlformats.org/spreadsheetml/2006/main" count="25" uniqueCount="25">
  <si>
    <t>( Pesos )</t>
  </si>
  <si>
    <t>C O N C E P T O</t>
  </si>
  <si>
    <t>V  A  R  I  A  C  I  O  N  E  S    P  O  R</t>
  </si>
  <si>
    <t>FINANCIAMIENTO</t>
  </si>
  <si>
    <t>AMORTIZACIÓN</t>
  </si>
  <si>
    <t>ENDEUDAMIENTO NETO</t>
  </si>
  <si>
    <t>REVALUACIÓN Y OTROS</t>
  </si>
  <si>
    <t>T O T A L</t>
  </si>
  <si>
    <t xml:space="preserve">INTERNA </t>
  </si>
  <si>
    <t xml:space="preserve">   CEBURES  1/</t>
  </si>
  <si>
    <t xml:space="preserve">   BANCA COMERCIAL</t>
  </si>
  <si>
    <t xml:space="preserve">   BANCA DE FOMENTO Y DESARROLLO</t>
  </si>
  <si>
    <t xml:space="preserve">   CRÉDITOS DIRECTOS</t>
  </si>
  <si>
    <t>EXTERNA</t>
  </si>
  <si>
    <t xml:space="preserve">   EMISIÓN DE BONOS</t>
  </si>
  <si>
    <t xml:space="preserve">   CRÉDITOS BILATERALES</t>
  </si>
  <si>
    <t xml:space="preserve">   CRÉDITOS SINDICADOS</t>
  </si>
  <si>
    <t xml:space="preserve">   OTROS</t>
  </si>
  <si>
    <t>1/ Corresponde a Certificados Bursátiles.</t>
  </si>
  <si>
    <t>CUENTA DE LA HACIENDA PÚBLICA FEDERAL DE 2013</t>
  </si>
  <si>
    <t>FUENTE: Petróleos Mexicanos.</t>
  </si>
  <si>
    <t>PETRÓLEOS MEXICANOS</t>
  </si>
  <si>
    <t>SALDO AL 31 DE DICIEMBRE 2012</t>
  </si>
  <si>
    <t>SALDO AL 31 DE DICIEMBRE 2013</t>
  </si>
  <si>
    <t>DEUDA TOTAL POR ORIGEN Y FUENTES DE FINANCIAMIENTO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</si>
</sst>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8"/>
      <name val="Soberana Sans Light"/>
      <family val="3"/>
    </font>
    <font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51" applyFont="1" applyFill="1" applyAlignment="1">
      <alignment vertical="center"/>
      <protection/>
    </xf>
    <xf numFmtId="0" fontId="4" fillId="0" borderId="0" xfId="51" applyFont="1" applyFill="1" applyAlignment="1">
      <alignment horizontal="right" vertical="center"/>
      <protection/>
    </xf>
    <xf numFmtId="37" fontId="4" fillId="0" borderId="0" xfId="51" applyNumberFormat="1" applyFont="1" applyFill="1" applyBorder="1" applyAlignment="1">
      <alignment vertical="center"/>
      <protection/>
    </xf>
    <xf numFmtId="0" fontId="4" fillId="0" borderId="0" xfId="51" applyFont="1" applyBorder="1">
      <alignment/>
      <protection/>
    </xf>
    <xf numFmtId="0" fontId="4" fillId="0" borderId="0" xfId="51" applyFont="1" applyFill="1" applyBorder="1" applyAlignment="1">
      <alignment vertical="center"/>
      <protection/>
    </xf>
    <xf numFmtId="164" fontId="4" fillId="0" borderId="0" xfId="51" applyNumberFormat="1" applyFont="1" applyFill="1" applyBorder="1" applyAlignment="1">
      <alignment vertical="center"/>
      <protection/>
    </xf>
    <xf numFmtId="49" fontId="4" fillId="0" borderId="10" xfId="51" applyNumberFormat="1" applyFont="1" applyFill="1" applyBorder="1" applyAlignment="1">
      <alignment vertical="center"/>
      <protection/>
    </xf>
    <xf numFmtId="37" fontId="4" fillId="0" borderId="10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horizontal="center" vertical="center"/>
      <protection/>
    </xf>
    <xf numFmtId="165" fontId="3" fillId="0" borderId="11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horizontal="left" vertical="center" indent="1"/>
      <protection/>
    </xf>
    <xf numFmtId="49" fontId="4" fillId="0" borderId="11" xfId="51" applyNumberFormat="1" applyFont="1" applyFill="1" applyBorder="1" applyAlignment="1">
      <alignment horizontal="left" vertical="center" indent="2"/>
      <protection/>
    </xf>
    <xf numFmtId="165" fontId="4" fillId="0" borderId="11" xfId="51" applyNumberFormat="1" applyFont="1" applyFill="1" applyBorder="1" applyAlignment="1">
      <alignment vertical="center"/>
      <protection/>
    </xf>
    <xf numFmtId="49" fontId="4" fillId="0" borderId="11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vertical="center"/>
      <protection/>
    </xf>
    <xf numFmtId="37" fontId="4" fillId="0" borderId="12" xfId="51" applyNumberFormat="1" applyFont="1" applyFill="1" applyBorder="1" applyAlignment="1">
      <alignment vertical="center"/>
      <protection/>
    </xf>
    <xf numFmtId="0" fontId="40" fillId="33" borderId="13" xfId="51" applyFont="1" applyFill="1" applyBorder="1" applyAlignment="1">
      <alignment horizontal="center" vertical="center" wrapText="1"/>
      <protection/>
    </xf>
    <xf numFmtId="0" fontId="40" fillId="33" borderId="13" xfId="51" applyFont="1" applyFill="1" applyBorder="1" applyAlignment="1">
      <alignment horizontal="center" vertical="center"/>
      <protection/>
    </xf>
    <xf numFmtId="164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0" customWidth="1"/>
    <col min="2" max="2" width="33.7109375" style="1" customWidth="1"/>
    <col min="3" max="8" width="16.7109375" style="1" customWidth="1"/>
    <col min="9" max="9" width="3.7109375" style="1" customWidth="1"/>
    <col min="10" max="16384" width="11.421875" style="1" customWidth="1"/>
  </cols>
  <sheetData>
    <row r="1" ht="11.25" customHeight="1"/>
    <row r="2" spans="2:8" ht="11.25" customHeight="1">
      <c r="B2" s="20" t="s">
        <v>19</v>
      </c>
      <c r="C2" s="20"/>
      <c r="D2" s="20"/>
      <c r="E2" s="20"/>
      <c r="F2" s="20"/>
      <c r="G2" s="20"/>
      <c r="H2" s="20"/>
    </row>
    <row r="3" spans="2:8" ht="11.25" customHeight="1">
      <c r="B3" s="21" t="s">
        <v>24</v>
      </c>
      <c r="C3" s="21"/>
      <c r="D3" s="21"/>
      <c r="E3" s="21"/>
      <c r="F3" s="21"/>
      <c r="G3" s="21"/>
      <c r="H3" s="21"/>
    </row>
    <row r="4" spans="2:8" ht="11.25" customHeight="1">
      <c r="B4" s="21" t="s">
        <v>21</v>
      </c>
      <c r="C4" s="21"/>
      <c r="D4" s="21"/>
      <c r="E4" s="21"/>
      <c r="F4" s="21"/>
      <c r="G4" s="21"/>
      <c r="H4" s="21"/>
    </row>
    <row r="5" spans="2:8" ht="11.25" customHeight="1">
      <c r="B5" s="21" t="s">
        <v>0</v>
      </c>
      <c r="C5" s="21"/>
      <c r="D5" s="21"/>
      <c r="E5" s="21"/>
      <c r="F5" s="21"/>
      <c r="G5" s="21"/>
      <c r="H5" s="21"/>
    </row>
    <row r="6" spans="2:8" ht="3" customHeight="1">
      <c r="B6" s="2"/>
      <c r="C6" s="2"/>
      <c r="D6" s="2"/>
      <c r="E6" s="2"/>
      <c r="F6" s="2"/>
      <c r="G6" s="2"/>
      <c r="H6" s="3"/>
    </row>
    <row r="7" spans="2:8" ht="11.25" customHeight="1">
      <c r="B7" s="19" t="s">
        <v>1</v>
      </c>
      <c r="C7" s="18" t="s">
        <v>22</v>
      </c>
      <c r="D7" s="19" t="s">
        <v>3</v>
      </c>
      <c r="E7" s="19" t="s">
        <v>4</v>
      </c>
      <c r="F7" s="19" t="s">
        <v>2</v>
      </c>
      <c r="G7" s="19"/>
      <c r="H7" s="18" t="s">
        <v>23</v>
      </c>
    </row>
    <row r="8" spans="2:8" ht="11.25" customHeight="1">
      <c r="B8" s="19"/>
      <c r="C8" s="18"/>
      <c r="D8" s="19"/>
      <c r="E8" s="19"/>
      <c r="F8" s="18" t="s">
        <v>5</v>
      </c>
      <c r="G8" s="18" t="s">
        <v>6</v>
      </c>
      <c r="H8" s="18"/>
    </row>
    <row r="9" spans="2:8" ht="11.25" customHeight="1">
      <c r="B9" s="19"/>
      <c r="C9" s="18"/>
      <c r="D9" s="19"/>
      <c r="E9" s="19"/>
      <c r="F9" s="18"/>
      <c r="G9" s="18"/>
      <c r="H9" s="18"/>
    </row>
    <row r="10" spans="2:8" ht="6" customHeight="1">
      <c r="B10" s="8"/>
      <c r="C10" s="9"/>
      <c r="D10" s="9"/>
      <c r="E10" s="9"/>
      <c r="F10" s="9"/>
      <c r="G10" s="9"/>
      <c r="H10" s="9"/>
    </row>
    <row r="11" spans="2:8" ht="11.25" customHeight="1">
      <c r="B11" s="10" t="s">
        <v>7</v>
      </c>
      <c r="C11" s="11">
        <f aca="true" t="shared" si="0" ref="C11:H11">SUM(C13,C18)</f>
        <v>744240614729.182</v>
      </c>
      <c r="D11" s="11">
        <f t="shared" si="0"/>
        <v>159253574965</v>
      </c>
      <c r="E11" s="11">
        <f t="shared" si="0"/>
        <v>97082497212</v>
      </c>
      <c r="F11" s="11">
        <f t="shared" si="0"/>
        <v>62171077753</v>
      </c>
      <c r="G11" s="11">
        <f t="shared" si="0"/>
        <v>6638031238</v>
      </c>
      <c r="H11" s="11">
        <f t="shared" si="0"/>
        <v>813049723720.182</v>
      </c>
    </row>
    <row r="12" spans="2:8" ht="11.25" customHeight="1">
      <c r="B12" s="10"/>
      <c r="C12" s="11"/>
      <c r="D12" s="11"/>
      <c r="E12" s="11"/>
      <c r="F12" s="11"/>
      <c r="G12" s="11"/>
      <c r="H12" s="11"/>
    </row>
    <row r="13" spans="2:8" ht="11.25" customHeight="1">
      <c r="B13" s="12" t="s">
        <v>8</v>
      </c>
      <c r="C13" s="11">
        <f aca="true" t="shared" si="1" ref="C13:H13">SUM(C14:C16)</f>
        <v>149530885825</v>
      </c>
      <c r="D13" s="11">
        <f t="shared" si="1"/>
        <v>40000000000</v>
      </c>
      <c r="E13" s="11">
        <f t="shared" si="1"/>
        <v>24222020666</v>
      </c>
      <c r="F13" s="11">
        <f t="shared" si="1"/>
        <v>15777979334</v>
      </c>
      <c r="G13" s="11">
        <f t="shared" si="1"/>
        <v>720853670</v>
      </c>
      <c r="H13" s="11">
        <f t="shared" si="1"/>
        <v>166029718829</v>
      </c>
    </row>
    <row r="14" spans="2:8" ht="11.25" customHeight="1">
      <c r="B14" s="13" t="s">
        <v>9</v>
      </c>
      <c r="C14" s="14">
        <v>140240406160</v>
      </c>
      <c r="D14" s="14">
        <v>30000000000</v>
      </c>
      <c r="E14" s="14">
        <v>12487400000</v>
      </c>
      <c r="F14" s="14">
        <v>17512600000</v>
      </c>
      <c r="G14" s="14">
        <v>974170227</v>
      </c>
      <c r="H14" s="14">
        <v>158727176387</v>
      </c>
    </row>
    <row r="15" spans="2:8" ht="11.25" customHeight="1">
      <c r="B15" s="13" t="s">
        <v>11</v>
      </c>
      <c r="C15" s="14">
        <v>1457146329</v>
      </c>
      <c r="D15" s="14">
        <v>0</v>
      </c>
      <c r="E15" s="14">
        <v>401287334</v>
      </c>
      <c r="F15" s="14">
        <v>-401287334</v>
      </c>
      <c r="G15" s="14">
        <v>-253316557</v>
      </c>
      <c r="H15" s="14">
        <v>802542438</v>
      </c>
    </row>
    <row r="16" spans="2:8" ht="11.25" customHeight="1">
      <c r="B16" s="13" t="s">
        <v>12</v>
      </c>
      <c r="C16" s="14">
        <v>7833333336</v>
      </c>
      <c r="D16" s="14">
        <v>10000000000</v>
      </c>
      <c r="E16" s="14">
        <v>11333333332</v>
      </c>
      <c r="F16" s="14">
        <v>-1333333332</v>
      </c>
      <c r="G16" s="14">
        <v>0</v>
      </c>
      <c r="H16" s="14">
        <v>6500000004</v>
      </c>
    </row>
    <row r="17" spans="2:8" ht="11.25" customHeight="1">
      <c r="B17" s="15"/>
      <c r="C17" s="14"/>
      <c r="D17" s="14"/>
      <c r="E17" s="14"/>
      <c r="F17" s="14"/>
      <c r="G17" s="14"/>
      <c r="H17" s="14"/>
    </row>
    <row r="18" spans="2:8" ht="11.25" customHeight="1">
      <c r="B18" s="12" t="s">
        <v>13</v>
      </c>
      <c r="C18" s="11">
        <f aca="true" t="shared" si="2" ref="C18:H18">SUM(C19:C23)</f>
        <v>594709728904.182</v>
      </c>
      <c r="D18" s="11">
        <f t="shared" si="2"/>
        <v>119253574965</v>
      </c>
      <c r="E18" s="11">
        <f t="shared" si="2"/>
        <v>72860476546</v>
      </c>
      <c r="F18" s="11">
        <f t="shared" si="2"/>
        <v>46393098419</v>
      </c>
      <c r="G18" s="11">
        <f t="shared" si="2"/>
        <v>5917177568</v>
      </c>
      <c r="H18" s="11">
        <f t="shared" si="2"/>
        <v>647020004891.182</v>
      </c>
    </row>
    <row r="19" spans="2:8" ht="11.25" customHeight="1">
      <c r="B19" s="13" t="s">
        <v>14</v>
      </c>
      <c r="C19" s="14">
        <v>418314787453</v>
      </c>
      <c r="D19" s="14">
        <v>107089511000</v>
      </c>
      <c r="E19" s="14">
        <v>18452412000</v>
      </c>
      <c r="F19" s="14">
        <v>88637099000</v>
      </c>
      <c r="G19" s="14">
        <v>4395380592</v>
      </c>
      <c r="H19" s="14">
        <v>511347267045</v>
      </c>
    </row>
    <row r="20" spans="2:8" ht="11.25" customHeight="1">
      <c r="B20" s="13" t="s">
        <v>15</v>
      </c>
      <c r="C20" s="14">
        <v>120206962126.22</v>
      </c>
      <c r="D20" s="14">
        <v>3042876284</v>
      </c>
      <c r="E20" s="14">
        <v>30158876865</v>
      </c>
      <c r="F20" s="14">
        <v>-27116000581</v>
      </c>
      <c r="G20" s="14">
        <v>-638214804</v>
      </c>
      <c r="H20" s="14">
        <v>92452746741.22</v>
      </c>
    </row>
    <row r="21" spans="2:8" ht="11.25" customHeight="1">
      <c r="B21" s="13" t="s">
        <v>16</v>
      </c>
      <c r="C21" s="14">
        <v>43909087500</v>
      </c>
      <c r="D21" s="14">
        <v>8456000000</v>
      </c>
      <c r="E21" s="14">
        <v>23196325000</v>
      </c>
      <c r="F21" s="14">
        <v>-14740325000</v>
      </c>
      <c r="G21" s="14">
        <v>-1250435000</v>
      </c>
      <c r="H21" s="14">
        <v>27918327500</v>
      </c>
    </row>
    <row r="22" spans="2:8" ht="11.25" customHeight="1">
      <c r="B22" s="13" t="s">
        <v>10</v>
      </c>
      <c r="C22" s="14">
        <v>7320397000</v>
      </c>
      <c r="D22" s="14">
        <v>0</v>
      </c>
      <c r="E22" s="14">
        <v>387675000</v>
      </c>
      <c r="F22" s="14">
        <v>-387675000</v>
      </c>
      <c r="G22" s="14">
        <v>-532262000</v>
      </c>
      <c r="H22" s="14">
        <v>6400460000</v>
      </c>
    </row>
    <row r="23" spans="2:8" ht="11.25" customHeight="1">
      <c r="B23" s="13" t="s">
        <v>17</v>
      </c>
      <c r="C23" s="14">
        <v>4958494824.962034</v>
      </c>
      <c r="D23" s="14">
        <v>665187681</v>
      </c>
      <c r="E23" s="14">
        <v>665187681</v>
      </c>
      <c r="F23" s="14">
        <v>0</v>
      </c>
      <c r="G23" s="14">
        <v>3942708780</v>
      </c>
      <c r="H23" s="14">
        <v>8901203604.962034</v>
      </c>
    </row>
    <row r="24" spans="2:8" ht="3" customHeight="1">
      <c r="B24" s="16"/>
      <c r="C24" s="17"/>
      <c r="D24" s="17"/>
      <c r="E24" s="17"/>
      <c r="F24" s="17"/>
      <c r="G24" s="17"/>
      <c r="H24" s="17"/>
    </row>
    <row r="25" spans="2:8" ht="15" customHeight="1">
      <c r="B25" s="5" t="s">
        <v>18</v>
      </c>
      <c r="C25" s="7"/>
      <c r="D25" s="7"/>
      <c r="E25" s="7"/>
      <c r="F25" s="7"/>
      <c r="G25" s="7"/>
      <c r="H25" s="4"/>
    </row>
    <row r="26" spans="2:8" ht="11.25" customHeight="1">
      <c r="B26" s="6" t="s">
        <v>20</v>
      </c>
      <c r="C26" s="7"/>
      <c r="D26" s="7"/>
      <c r="E26" s="7"/>
      <c r="F26" s="7"/>
      <c r="G26" s="7"/>
      <c r="H26" s="7"/>
    </row>
    <row r="27" spans="2:8" ht="11.25" customHeight="1">
      <c r="B27" s="6"/>
      <c r="C27" s="7"/>
      <c r="D27" s="7"/>
      <c r="E27" s="7"/>
      <c r="F27" s="7"/>
      <c r="G27" s="7"/>
      <c r="H27" s="7"/>
    </row>
  </sheetData>
  <sheetProtection/>
  <mergeCells count="12">
    <mergeCell ref="E7:E9"/>
    <mergeCell ref="F8:F9"/>
    <mergeCell ref="G8:G9"/>
    <mergeCell ref="C7:C9"/>
    <mergeCell ref="H7:H9"/>
    <mergeCell ref="B7:B9"/>
    <mergeCell ref="B2:H2"/>
    <mergeCell ref="B3:H3"/>
    <mergeCell ref="B4:H4"/>
    <mergeCell ref="B5:H5"/>
    <mergeCell ref="F7:G7"/>
    <mergeCell ref="D7:D9"/>
  </mergeCells>
  <printOptions horizontalCentered="1"/>
  <pageMargins left="0.5905511811023623" right="0.5905511811023623" top="2.1653543307086616" bottom="0.7874015748031497" header="0.31496062992125984" footer="0.31496062992125984"/>
  <pageSetup horizontalDpi="600" verticalDpi="600" orientation="landscape" paperSize="124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Torres Vazquez</dc:creator>
  <cp:keywords/>
  <dc:description/>
  <cp:lastModifiedBy>Raymundo Zaith Rosas Rios</cp:lastModifiedBy>
  <cp:lastPrinted>2014-04-05T22:13:58Z</cp:lastPrinted>
  <dcterms:created xsi:type="dcterms:W3CDTF">2014-03-29T01:37:10Z</dcterms:created>
  <dcterms:modified xsi:type="dcterms:W3CDTF">2014-04-08T19:01:01Z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rmato de archi">
    <vt:lpwstr>xls</vt:lpwstr>
  </property>
  <property fmtid="{D5CDD505-2E9C-101B-9397-08002B2CF9AE}" pid="4" name="Estat">
    <vt:lpwstr>Versión definitiva</vt:lpwstr>
  </property>
  <property fmtid="{D5CDD505-2E9C-101B-9397-08002B2CF9AE}" pid="5" name="ContentTy">
    <vt:lpwstr>Documento</vt:lpwstr>
  </property>
</Properties>
</file>