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'Hoja1'!$B$2:$Q$47</definedName>
  </definedNames>
  <calcPr fullCalcOnLoad="1"/>
</workbook>
</file>

<file path=xl/sharedStrings.xml><?xml version="1.0" encoding="utf-8"?>
<sst xmlns="http://schemas.openxmlformats.org/spreadsheetml/2006/main" count="232" uniqueCount="79">
  <si>
    <t>CUENTA DE LA HACIENDA PÚBLICA FEDERAL DE 2013</t>
  </si>
  <si>
    <t>TÉRMINOS DE CONTRATACIÓN DE CRÉDITOS 
PETRÓLEOS MEXICANOS</t>
  </si>
  <si>
    <t xml:space="preserve"> ( Flujo de Efectivo )</t>
  </si>
  <si>
    <t>( Pesos )</t>
  </si>
  <si>
    <t>C O N C E P T 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</si>
  <si>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</si>
  <si>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</si>
  <si>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</si>
  <si>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</si>
  <si>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</si>
  <si>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</si>
  <si>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</si>
  <si>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</si>
  <si>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</si>
  <si>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</si>
  <si>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</si>
  <si>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</si>
  <si>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</si>
  <si>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</si>
  <si>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</si>
  <si>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</si>
  <si>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</si>
  <si>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</si>
  <si>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</si>
  <si>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</si>
  <si>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CERTIFICADOS BURSÁTILES</t>
  </si>
  <si>
    <t>MEX</t>
  </si>
  <si>
    <t>PSO</t>
  </si>
  <si>
    <t>BANCO INVEX, S.A.</t>
  </si>
  <si>
    <t/>
  </si>
  <si>
    <t>11 - 0</t>
  </si>
  <si>
    <t xml:space="preserve">  5 - 5</t>
  </si>
  <si>
    <t>TIIE 3.9800+.0600</t>
  </si>
  <si>
    <t xml:space="preserve">  4 - 8</t>
  </si>
  <si>
    <t>TIIE 4.3200+.1800</t>
  </si>
  <si>
    <t xml:space="preserve">  5 - 2</t>
  </si>
  <si>
    <t>TIIE 3.7800+.0600</t>
  </si>
  <si>
    <t>CRÉDITOS DIRECTOS</t>
  </si>
  <si>
    <t>BANCO SANTANDER, S.A.</t>
  </si>
  <si>
    <t xml:space="preserve">      0 - .37</t>
  </si>
  <si>
    <t>TIIE 3.7900+.5500</t>
  </si>
  <si>
    <t>EXTERNOS</t>
  </si>
  <si>
    <t>EMISIÓN DE BONOS</t>
  </si>
  <si>
    <t>EU</t>
  </si>
  <si>
    <t>DLR</t>
  </si>
  <si>
    <t>DEUTSCHE BANK TRUST COMPANY AMERICAS</t>
  </si>
  <si>
    <t>10 - 0</t>
  </si>
  <si>
    <t>FIJA/EU 3.5000</t>
  </si>
  <si>
    <t>ING</t>
  </si>
  <si>
    <t>EUR</t>
  </si>
  <si>
    <t>DEUTSCHE BANK AG LONDON</t>
  </si>
  <si>
    <t xml:space="preserve">   7 - 0</t>
  </si>
  <si>
    <t>FIJA/ING 3.1250</t>
  </si>
  <si>
    <t xml:space="preserve"> 10 - 6</t>
  </si>
  <si>
    <t>FIJA/EU 4.8750</t>
  </si>
  <si>
    <t xml:space="preserve">  5 - 0</t>
  </si>
  <si>
    <t>WELLS FARGO BANK, N.A.</t>
  </si>
  <si>
    <t xml:space="preserve"> 10 - 5</t>
  </si>
  <si>
    <t xml:space="preserve"> 27 - 11</t>
  </si>
  <si>
    <t>FIJA/EU 6.5000</t>
  </si>
  <si>
    <t>FIJA/EU 2.8300</t>
  </si>
  <si>
    <t xml:space="preserve"> 10 - 3</t>
  </si>
  <si>
    <t>FIJA/EU 2.2900</t>
  </si>
  <si>
    <t>CRÉDITOS SINDICADOS</t>
  </si>
  <si>
    <t>CREDIT AGRICOLE CIB</t>
  </si>
  <si>
    <t xml:space="preserve">       0 - .23</t>
  </si>
  <si>
    <t xml:space="preserve">   0 - 1</t>
  </si>
  <si>
    <t>FINANCIAMIENTO DE PROYECTOS (COPFS)</t>
  </si>
  <si>
    <t>CONTRATOS DE OBRA PÚBLICA FINANCIADA</t>
  </si>
  <si>
    <t xml:space="preserve">   4 - 0</t>
  </si>
  <si>
    <t>ARRENDAMIENTO FINANCIERO</t>
  </si>
  <si>
    <t>PMI NORTEAMÉRICA, S.A. DE C.V.</t>
  </si>
  <si>
    <t>EU   4.72</t>
  </si>
  <si>
    <t>F TAPIAS</t>
  </si>
  <si>
    <t>5 - 0</t>
  </si>
  <si>
    <t>EU   7.96</t>
  </si>
  <si>
    <t>BLUE MARINE</t>
  </si>
  <si>
    <t>FUENTE: Petróleos Mexicanos.</t>
  </si>
  <si>
    <t>PETRÓLEOS MEXICANOS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</si>
</sst>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_-* #,##0_-;\-* #,##0_-;_-* &quot;-&quot;??_-;_-@_-"/>
    <numFmt numFmtId="175" formatCode="#\ ###\ ###\ ###_);\(#\ ###\ ###\ ###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37" fontId="3" fillId="0" borderId="0" xfId="51" applyNumberFormat="1" applyFont="1" applyFill="1" applyAlignment="1">
      <alignment vertical="center"/>
      <protection/>
    </xf>
    <xf numFmtId="172" fontId="3" fillId="0" borderId="0" xfId="51" applyNumberFormat="1" applyFont="1" applyFill="1" applyAlignment="1">
      <alignment vertical="center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37" fontId="3" fillId="0" borderId="0" xfId="51" applyNumberFormat="1" applyFont="1" applyFill="1" applyBorder="1" applyAlignment="1">
      <alignment horizontal="centerContinuous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37" fontId="5" fillId="0" borderId="0" xfId="51" applyNumberFormat="1" applyFont="1" applyFill="1" applyBorder="1" applyAlignment="1">
      <alignment vertical="center"/>
      <protection/>
    </xf>
    <xf numFmtId="39" fontId="5" fillId="0" borderId="0" xfId="51" applyNumberFormat="1" applyFont="1" applyFill="1" applyBorder="1" applyAlignment="1" quotePrefix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Continuous" vertical="center"/>
      <protection/>
    </xf>
    <xf numFmtId="49" fontId="3" fillId="0" borderId="0" xfId="51" applyNumberFormat="1" applyFont="1" applyFill="1" applyBorder="1" applyAlignment="1">
      <alignment horizontal="left" vertical="center"/>
      <protection/>
    </xf>
    <xf numFmtId="175" fontId="5" fillId="0" borderId="0" xfId="51" applyNumberFormat="1" applyFont="1" applyFill="1" applyBorder="1" applyAlignment="1" quotePrefix="1">
      <alignment horizontal="center"/>
      <protection/>
    </xf>
    <xf numFmtId="39" fontId="5" fillId="0" borderId="0" xfId="51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37" fontId="41" fillId="33" borderId="10" xfId="51" applyNumberFormat="1" applyFont="1" applyFill="1" applyBorder="1" applyAlignment="1">
      <alignment horizontal="center"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49" fontId="3" fillId="0" borderId="12" xfId="51" applyNumberFormat="1" applyFont="1" applyFill="1" applyBorder="1" applyAlignment="1">
      <alignment vertical="center"/>
      <protection/>
    </xf>
    <xf numFmtId="173" fontId="4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center" vertical="center"/>
      <protection/>
    </xf>
    <xf numFmtId="37" fontId="5" fillId="0" borderId="12" xfId="51" applyNumberFormat="1" applyFont="1" applyFill="1" applyBorder="1" applyAlignment="1">
      <alignment horizontal="center" vertical="center"/>
      <protection/>
    </xf>
    <xf numFmtId="37" fontId="5" fillId="0" borderId="12" xfId="51" applyNumberFormat="1" applyFont="1" applyFill="1" applyBorder="1" applyAlignment="1">
      <alignment vertical="center"/>
      <protection/>
    </xf>
    <xf numFmtId="173" fontId="3" fillId="0" borderId="12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/>
      <protection/>
    </xf>
    <xf numFmtId="49" fontId="4" fillId="0" borderId="12" xfId="51" applyNumberFormat="1" applyFont="1" applyFill="1" applyBorder="1" applyAlignment="1">
      <alignment vertical="center"/>
      <protection/>
    </xf>
    <xf numFmtId="0" fontId="3" fillId="0" borderId="12" xfId="51" applyNumberFormat="1" applyFont="1" applyFill="1" applyBorder="1" applyAlignment="1">
      <alignment horizontal="left" vertical="center" indent="2"/>
      <protection/>
    </xf>
    <xf numFmtId="0" fontId="3" fillId="0" borderId="12" xfId="51" applyNumberFormat="1" applyFont="1" applyFill="1" applyBorder="1" applyAlignment="1">
      <alignment horizontal="center" vertical="center"/>
      <protection/>
    </xf>
    <xf numFmtId="0" fontId="3" fillId="0" borderId="12" xfId="51" applyNumberFormat="1" applyFont="1" applyFill="1" applyBorder="1" applyAlignment="1">
      <alignment horizontal="left" vertical="center"/>
      <protection/>
    </xf>
    <xf numFmtId="174" fontId="3" fillId="0" borderId="12" xfId="46" applyNumberFormat="1" applyFont="1" applyFill="1" applyBorder="1" applyAlignment="1">
      <alignment horizontal="center" vertical="center"/>
    </xf>
    <xf numFmtId="39" fontId="5" fillId="0" borderId="12" xfId="51" applyNumberFormat="1" applyFont="1" applyFill="1" applyBorder="1" applyAlignment="1" quotePrefix="1">
      <alignment horizontal="center" vertical="center"/>
      <protection/>
    </xf>
    <xf numFmtId="171" fontId="3" fillId="0" borderId="12" xfId="46" applyNumberFormat="1" applyFont="1" applyFill="1" applyBorder="1" applyAlignment="1">
      <alignment horizontal="center" vertical="center"/>
    </xf>
    <xf numFmtId="0" fontId="3" fillId="0" borderId="12" xfId="51" applyFont="1" applyBorder="1">
      <alignment/>
      <protection/>
    </xf>
    <xf numFmtId="0" fontId="4" fillId="0" borderId="12" xfId="51" applyNumberFormat="1" applyFont="1" applyFill="1" applyBorder="1" applyAlignment="1">
      <alignment horizontal="center" vertical="center"/>
      <protection/>
    </xf>
    <xf numFmtId="0" fontId="4" fillId="0" borderId="12" xfId="51" applyNumberFormat="1" applyFont="1" applyFill="1" applyBorder="1" applyAlignment="1">
      <alignment horizontal="left" vertical="center"/>
      <protection/>
    </xf>
    <xf numFmtId="49" fontId="4" fillId="0" borderId="12" xfId="51" applyNumberFormat="1" applyFont="1" applyFill="1" applyBorder="1" applyAlignment="1">
      <alignment horizontal="left" vertical="center" indent="2"/>
      <protection/>
    </xf>
    <xf numFmtId="49" fontId="3" fillId="0" borderId="12" xfId="51" applyNumberFormat="1" applyFont="1" applyFill="1" applyBorder="1" applyAlignment="1">
      <alignment horizontal="left" vertical="center" indent="2"/>
      <protection/>
    </xf>
    <xf numFmtId="0" fontId="3" fillId="0" borderId="12" xfId="51" applyNumberFormat="1" applyFont="1" applyFill="1" applyBorder="1" applyAlignment="1">
      <alignment horizontal="left" vertical="center" wrapText="1" indent="2"/>
      <protection/>
    </xf>
    <xf numFmtId="49" fontId="3" fillId="0" borderId="13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horizontal="centerContinuous" vertical="center"/>
      <protection/>
    </xf>
    <xf numFmtId="49" fontId="3" fillId="0" borderId="13" xfId="51" applyNumberFormat="1" applyFont="1" applyFill="1" applyBorder="1" applyAlignment="1">
      <alignment horizontal="center" vertical="center"/>
      <protection/>
    </xf>
    <xf numFmtId="49" fontId="3" fillId="0" borderId="13" xfId="51" applyNumberFormat="1" applyFont="1" applyFill="1" applyBorder="1" applyAlignment="1">
      <alignment horizontal="left" vertical="center"/>
      <protection/>
    </xf>
    <xf numFmtId="37" fontId="3" fillId="0" borderId="13" xfId="51" applyNumberFormat="1" applyFont="1" applyFill="1" applyBorder="1" applyAlignment="1">
      <alignment vertical="center"/>
      <protection/>
    </xf>
    <xf numFmtId="175" fontId="5" fillId="0" borderId="13" xfId="51" applyNumberFormat="1" applyFont="1" applyFill="1" applyBorder="1" applyAlignment="1" quotePrefix="1">
      <alignment horizontal="center"/>
      <protection/>
    </xf>
    <xf numFmtId="39" fontId="5" fillId="0" borderId="13" xfId="51" applyNumberFormat="1" applyFont="1" applyFill="1" applyBorder="1" applyAlignment="1">
      <alignment horizontal="center" vertical="center"/>
      <protection/>
    </xf>
    <xf numFmtId="37" fontId="5" fillId="0" borderId="13" xfId="51" applyNumberFormat="1" applyFont="1" applyFill="1" applyBorder="1" applyAlignment="1">
      <alignment vertical="center"/>
      <protection/>
    </xf>
    <xf numFmtId="39" fontId="5" fillId="0" borderId="13" xfId="51" applyNumberFormat="1" applyFont="1" applyFill="1" applyBorder="1" applyAlignment="1" quotePrefix="1">
      <alignment horizontal="center" vertical="center"/>
      <protection/>
    </xf>
    <xf numFmtId="37" fontId="4" fillId="0" borderId="0" xfId="51" applyNumberFormat="1" applyFont="1" applyFill="1" applyBorder="1" applyAlignment="1">
      <alignment horizontal="center" vertical="center" wrapText="1"/>
      <protection/>
    </xf>
    <xf numFmtId="172" fontId="4" fillId="0" borderId="0" xfId="51" applyNumberFormat="1" applyFont="1" applyFill="1" applyAlignment="1">
      <alignment horizontal="center" vertical="center"/>
      <protection/>
    </xf>
    <xf numFmtId="37" fontId="41" fillId="33" borderId="10" xfId="51" applyNumberFormat="1" applyFont="1" applyFill="1" applyBorder="1" applyAlignment="1">
      <alignment horizontal="center" vertical="center"/>
      <protection/>
    </xf>
    <xf numFmtId="37" fontId="41" fillId="33" borderId="10" xfId="51" applyNumberFormat="1" applyFont="1" applyFill="1" applyBorder="1" applyAlignment="1">
      <alignment horizontal="center" vertical="center" wrapText="1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37" fontId="41" fillId="33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30.8515625" style="0" customWidth="1"/>
    <col min="5" max="5" width="43.140625" style="0" customWidth="1"/>
    <col min="6" max="6" width="17.00390625" style="0" customWidth="1"/>
    <col min="7" max="7" width="17.7109375" style="0" customWidth="1"/>
    <col min="8" max="8" width="12.28125" style="0" customWidth="1"/>
    <col min="11" max="11" width="14.7109375" style="0" customWidth="1"/>
    <col min="16" max="16" width="13.140625" style="0" customWidth="1"/>
    <col min="17" max="17" width="12.7109375" style="0" customWidth="1"/>
    <col min="18" max="18" width="3.7109375" style="0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1.25" customHeight="1">
      <c r="A3" s="1"/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1.25" customHeight="1">
      <c r="A4" s="1"/>
      <c r="B4" s="50" t="s">
        <v>78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1.25" customHeight="1">
      <c r="A5" s="1"/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1.25" customHeight="1">
      <c r="A6" s="1"/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3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1.25" customHeight="1">
      <c r="A8" s="15"/>
      <c r="B8" s="52" t="s">
        <v>4</v>
      </c>
      <c r="C8" s="52" t="s">
        <v>5</v>
      </c>
      <c r="D8" s="52" t="s">
        <v>6</v>
      </c>
      <c r="E8" s="52" t="s">
        <v>7</v>
      </c>
      <c r="F8" s="52"/>
      <c r="G8" s="53" t="s">
        <v>8</v>
      </c>
      <c r="H8" s="53" t="s">
        <v>9</v>
      </c>
      <c r="I8" s="55" t="s">
        <v>10</v>
      </c>
      <c r="J8" s="52" t="s">
        <v>11</v>
      </c>
      <c r="K8" s="52"/>
      <c r="L8" s="52"/>
      <c r="M8" s="52"/>
      <c r="N8" s="52"/>
      <c r="O8" s="52"/>
      <c r="P8" s="52" t="s">
        <v>12</v>
      </c>
      <c r="Q8" s="52"/>
    </row>
    <row r="9" spans="1:17" ht="11.25" customHeight="1">
      <c r="A9" s="15"/>
      <c r="B9" s="52"/>
      <c r="C9" s="52"/>
      <c r="D9" s="52"/>
      <c r="E9" s="52"/>
      <c r="F9" s="52"/>
      <c r="G9" s="53"/>
      <c r="H9" s="53"/>
      <c r="I9" s="55"/>
      <c r="J9" s="52" t="s">
        <v>13</v>
      </c>
      <c r="K9" s="52"/>
      <c r="L9" s="52" t="s">
        <v>14</v>
      </c>
      <c r="M9" s="52"/>
      <c r="N9" s="52"/>
      <c r="O9" s="52"/>
      <c r="P9" s="52"/>
      <c r="Q9" s="52"/>
    </row>
    <row r="10" spans="1:17" ht="11.25" customHeight="1">
      <c r="A10" s="15"/>
      <c r="B10" s="52"/>
      <c r="C10" s="52"/>
      <c r="D10" s="52"/>
      <c r="E10" s="52" t="s">
        <v>15</v>
      </c>
      <c r="F10" s="52" t="s">
        <v>16</v>
      </c>
      <c r="G10" s="53"/>
      <c r="H10" s="53"/>
      <c r="I10" s="55"/>
      <c r="J10" s="52"/>
      <c r="K10" s="52"/>
      <c r="L10" s="52" t="s">
        <v>17</v>
      </c>
      <c r="M10" s="52"/>
      <c r="N10" s="52" t="s">
        <v>18</v>
      </c>
      <c r="O10" s="52"/>
      <c r="P10" s="52"/>
      <c r="Q10" s="52"/>
    </row>
    <row r="11" spans="1:17" ht="11.25" customHeight="1">
      <c r="A11" s="15"/>
      <c r="B11" s="52"/>
      <c r="C11" s="52"/>
      <c r="D11" s="52"/>
      <c r="E11" s="52"/>
      <c r="F11" s="52"/>
      <c r="G11" s="53"/>
      <c r="H11" s="53"/>
      <c r="I11" s="55"/>
      <c r="J11" s="17" t="s">
        <v>19</v>
      </c>
      <c r="K11" s="17" t="s">
        <v>20</v>
      </c>
      <c r="L11" s="17" t="s">
        <v>21</v>
      </c>
      <c r="M11" s="17" t="s">
        <v>22</v>
      </c>
      <c r="N11" s="17" t="s">
        <v>21</v>
      </c>
      <c r="O11" s="17" t="s">
        <v>22</v>
      </c>
      <c r="P11" s="17" t="s">
        <v>19</v>
      </c>
      <c r="Q11" s="17" t="s">
        <v>20</v>
      </c>
    </row>
    <row r="12" spans="1:17" ht="6" customHeight="1">
      <c r="A12" s="16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1.25" customHeight="1">
      <c r="A13" s="1"/>
      <c r="B13" s="20" t="s">
        <v>23</v>
      </c>
      <c r="C13" s="21"/>
      <c r="D13" s="21"/>
      <c r="E13" s="21"/>
      <c r="F13" s="21"/>
      <c r="G13" s="22">
        <f>+G15+G26</f>
        <v>159253574965</v>
      </c>
      <c r="H13" s="23"/>
      <c r="I13" s="23"/>
      <c r="J13" s="24"/>
      <c r="K13" s="25"/>
      <c r="L13" s="25"/>
      <c r="M13" s="25"/>
      <c r="N13" s="25"/>
      <c r="O13" s="25"/>
      <c r="P13" s="25"/>
      <c r="Q13" s="25"/>
    </row>
    <row r="14" spans="1:17" ht="11.25" customHeight="1">
      <c r="A14" s="1"/>
      <c r="B14" s="23"/>
      <c r="C14" s="21"/>
      <c r="D14" s="21"/>
      <c r="E14" s="21"/>
      <c r="F14" s="21"/>
      <c r="G14" s="26"/>
      <c r="H14" s="23"/>
      <c r="I14" s="23"/>
      <c r="J14" s="24"/>
      <c r="K14" s="25"/>
      <c r="L14" s="25"/>
      <c r="M14" s="25"/>
      <c r="N14" s="25"/>
      <c r="O14" s="25"/>
      <c r="P14" s="25"/>
      <c r="Q14" s="25"/>
    </row>
    <row r="15" spans="1:17" ht="11.25" customHeight="1">
      <c r="A15" s="1"/>
      <c r="B15" s="27" t="s">
        <v>24</v>
      </c>
      <c r="C15" s="28"/>
      <c r="D15" s="28"/>
      <c r="E15" s="28"/>
      <c r="F15" s="28"/>
      <c r="G15" s="22">
        <f>SUM(G17:G24)</f>
        <v>40000000000</v>
      </c>
      <c r="H15" s="23"/>
      <c r="I15" s="23"/>
      <c r="J15" s="24"/>
      <c r="K15" s="25"/>
      <c r="L15" s="25"/>
      <c r="M15" s="25"/>
      <c r="N15" s="25"/>
      <c r="O15" s="25"/>
      <c r="P15" s="25"/>
      <c r="Q15" s="25"/>
    </row>
    <row r="16" spans="1:17" ht="11.25" customHeight="1">
      <c r="A16" s="1"/>
      <c r="B16" s="23"/>
      <c r="C16" s="21"/>
      <c r="D16" s="21"/>
      <c r="E16" s="21"/>
      <c r="F16" s="21"/>
      <c r="G16" s="26"/>
      <c r="H16" s="23"/>
      <c r="I16" s="23"/>
      <c r="J16" s="24"/>
      <c r="K16" s="25"/>
      <c r="L16" s="25"/>
      <c r="M16" s="25"/>
      <c r="N16" s="25"/>
      <c r="O16" s="25"/>
      <c r="P16" s="25"/>
      <c r="Q16" s="25"/>
    </row>
    <row r="17" spans="1:17" ht="11.25" customHeight="1">
      <c r="A17" s="1"/>
      <c r="B17" s="29" t="s">
        <v>25</v>
      </c>
      <c r="C17" s="30" t="s">
        <v>26</v>
      </c>
      <c r="D17" s="30" t="s">
        <v>27</v>
      </c>
      <c r="E17" s="29" t="s">
        <v>28</v>
      </c>
      <c r="F17" s="31" t="s">
        <v>29</v>
      </c>
      <c r="G17" s="26">
        <v>10400000000</v>
      </c>
      <c r="H17" s="32" t="s">
        <v>30</v>
      </c>
      <c r="I17" s="32"/>
      <c r="J17" s="33">
        <v>7.19</v>
      </c>
      <c r="K17" s="34"/>
      <c r="L17" s="34"/>
      <c r="M17" s="34"/>
      <c r="N17" s="34"/>
      <c r="O17" s="34"/>
      <c r="P17" s="34"/>
      <c r="Q17" s="34"/>
    </row>
    <row r="18" spans="1:17" ht="11.25" customHeight="1">
      <c r="A18" s="1"/>
      <c r="B18" s="29" t="s">
        <v>25</v>
      </c>
      <c r="C18" s="30" t="s">
        <v>26</v>
      </c>
      <c r="D18" s="30" t="s">
        <v>27</v>
      </c>
      <c r="E18" s="29" t="s">
        <v>28</v>
      </c>
      <c r="F18" s="31" t="s">
        <v>29</v>
      </c>
      <c r="G18" s="26">
        <v>8500000000</v>
      </c>
      <c r="H18" s="32" t="s">
        <v>30</v>
      </c>
      <c r="I18" s="32"/>
      <c r="J18" s="33">
        <v>7.19</v>
      </c>
      <c r="K18" s="34"/>
      <c r="L18" s="34"/>
      <c r="M18" s="34"/>
      <c r="N18" s="34"/>
      <c r="O18" s="34"/>
      <c r="P18" s="34"/>
      <c r="Q18" s="34"/>
    </row>
    <row r="19" spans="1:17" ht="11.25" customHeight="1">
      <c r="A19" s="1"/>
      <c r="B19" s="29" t="s">
        <v>25</v>
      </c>
      <c r="C19" s="30" t="s">
        <v>26</v>
      </c>
      <c r="D19" s="30" t="s">
        <v>27</v>
      </c>
      <c r="E19" s="29" t="s">
        <v>28</v>
      </c>
      <c r="F19" s="31" t="s">
        <v>29</v>
      </c>
      <c r="G19" s="26">
        <v>5000000000</v>
      </c>
      <c r="H19" s="32" t="s">
        <v>31</v>
      </c>
      <c r="I19" s="32"/>
      <c r="J19" s="33">
        <v>0</v>
      </c>
      <c r="K19" s="34" t="s">
        <v>32</v>
      </c>
      <c r="L19" s="34"/>
      <c r="M19" s="34"/>
      <c r="N19" s="34"/>
      <c r="O19" s="34"/>
      <c r="P19" s="34"/>
      <c r="Q19" s="34"/>
    </row>
    <row r="20" spans="1:17" ht="11.25" customHeight="1">
      <c r="A20" s="1"/>
      <c r="B20" s="29" t="s">
        <v>25</v>
      </c>
      <c r="C20" s="30" t="s">
        <v>26</v>
      </c>
      <c r="D20" s="30" t="s">
        <v>27</v>
      </c>
      <c r="E20" s="29" t="s">
        <v>28</v>
      </c>
      <c r="F20" s="31" t="s">
        <v>29</v>
      </c>
      <c r="G20" s="26">
        <v>2500000000</v>
      </c>
      <c r="H20" s="32" t="s">
        <v>33</v>
      </c>
      <c r="I20" s="32"/>
      <c r="J20" s="33">
        <v>0</v>
      </c>
      <c r="K20" s="34" t="s">
        <v>34</v>
      </c>
      <c r="L20" s="34"/>
      <c r="M20" s="34"/>
      <c r="N20" s="34"/>
      <c r="O20" s="34"/>
      <c r="P20" s="34"/>
      <c r="Q20" s="34"/>
    </row>
    <row r="21" spans="1:17" ht="11.25" customHeight="1">
      <c r="A21" s="1"/>
      <c r="B21" s="29" t="s">
        <v>25</v>
      </c>
      <c r="C21" s="30" t="s">
        <v>26</v>
      </c>
      <c r="D21" s="30" t="s">
        <v>27</v>
      </c>
      <c r="E21" s="29" t="s">
        <v>28</v>
      </c>
      <c r="F21" s="31" t="s">
        <v>29</v>
      </c>
      <c r="G21" s="26">
        <v>2500000000</v>
      </c>
      <c r="H21" s="32" t="s">
        <v>33</v>
      </c>
      <c r="I21" s="32"/>
      <c r="J21" s="33">
        <v>0</v>
      </c>
      <c r="K21" s="34" t="s">
        <v>34</v>
      </c>
      <c r="L21" s="34"/>
      <c r="M21" s="34"/>
      <c r="N21" s="34"/>
      <c r="O21" s="34"/>
      <c r="P21" s="34"/>
      <c r="Q21" s="34"/>
    </row>
    <row r="22" spans="1:17" ht="11.25" customHeight="1">
      <c r="A22" s="1"/>
      <c r="B22" s="29" t="s">
        <v>25</v>
      </c>
      <c r="C22" s="30" t="s">
        <v>26</v>
      </c>
      <c r="D22" s="30" t="s">
        <v>27</v>
      </c>
      <c r="E22" s="29" t="s">
        <v>28</v>
      </c>
      <c r="F22" s="31" t="s">
        <v>29</v>
      </c>
      <c r="G22" s="26">
        <v>1100000000</v>
      </c>
      <c r="H22" s="32" t="s">
        <v>35</v>
      </c>
      <c r="I22" s="32"/>
      <c r="J22" s="33">
        <v>0</v>
      </c>
      <c r="K22" s="34" t="s">
        <v>36</v>
      </c>
      <c r="L22" s="34"/>
      <c r="M22" s="34"/>
      <c r="N22" s="34"/>
      <c r="O22" s="34"/>
      <c r="P22" s="34"/>
      <c r="Q22" s="34"/>
    </row>
    <row r="23" spans="1:17" ht="11.25" customHeight="1">
      <c r="A23" s="1"/>
      <c r="B23" s="35"/>
      <c r="C23" s="35"/>
      <c r="D23" s="35"/>
      <c r="E23" s="35"/>
      <c r="F23" s="35"/>
      <c r="G23" s="26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1.25" customHeight="1">
      <c r="A24" s="1"/>
      <c r="B24" s="29" t="s">
        <v>37</v>
      </c>
      <c r="C24" s="30" t="s">
        <v>26</v>
      </c>
      <c r="D24" s="30" t="s">
        <v>27</v>
      </c>
      <c r="E24" s="29" t="s">
        <v>38</v>
      </c>
      <c r="F24" s="31" t="s">
        <v>29</v>
      </c>
      <c r="G24" s="26">
        <v>10000000000</v>
      </c>
      <c r="H24" s="32" t="s">
        <v>39</v>
      </c>
      <c r="I24" s="32"/>
      <c r="J24" s="33">
        <v>0</v>
      </c>
      <c r="K24" s="34" t="s">
        <v>40</v>
      </c>
      <c r="L24" s="34"/>
      <c r="M24" s="34"/>
      <c r="N24" s="34"/>
      <c r="O24" s="34"/>
      <c r="P24" s="34"/>
      <c r="Q24" s="34"/>
    </row>
    <row r="25" spans="1:17" ht="11.25" customHeight="1">
      <c r="A25" s="1"/>
      <c r="B25" s="36" t="s">
        <v>29</v>
      </c>
      <c r="C25" s="36" t="s">
        <v>29</v>
      </c>
      <c r="D25" s="36" t="s">
        <v>29</v>
      </c>
      <c r="E25" s="29" t="s">
        <v>29</v>
      </c>
      <c r="F25" s="37" t="s">
        <v>29</v>
      </c>
      <c r="G25" s="26"/>
      <c r="H25" s="32"/>
      <c r="I25" s="32"/>
      <c r="J25" s="33" t="s">
        <v>29</v>
      </c>
      <c r="K25" s="34" t="s">
        <v>29</v>
      </c>
      <c r="L25" s="34" t="s">
        <v>29</v>
      </c>
      <c r="M25" s="34" t="s">
        <v>29</v>
      </c>
      <c r="N25" s="34" t="s">
        <v>29</v>
      </c>
      <c r="O25" s="34" t="s">
        <v>29</v>
      </c>
      <c r="P25" s="34" t="s">
        <v>29</v>
      </c>
      <c r="Q25" s="34" t="s">
        <v>29</v>
      </c>
    </row>
    <row r="26" spans="1:17" ht="11.25" customHeight="1">
      <c r="A26" s="1"/>
      <c r="B26" s="27" t="s">
        <v>41</v>
      </c>
      <c r="C26" s="28"/>
      <c r="D26" s="28"/>
      <c r="E26" s="38"/>
      <c r="F26" s="28"/>
      <c r="G26" s="22">
        <f>SUM(G27:G45)</f>
        <v>119253574965</v>
      </c>
      <c r="H26" s="23"/>
      <c r="I26" s="23"/>
      <c r="J26" s="24"/>
      <c r="K26" s="25"/>
      <c r="L26" s="25"/>
      <c r="M26" s="25"/>
      <c r="N26" s="25"/>
      <c r="O26" s="25"/>
      <c r="P26" s="25"/>
      <c r="Q26" s="25"/>
    </row>
    <row r="27" spans="1:17" ht="11.25" customHeight="1">
      <c r="A27" s="1"/>
      <c r="B27" s="23"/>
      <c r="C27" s="21"/>
      <c r="D27" s="21"/>
      <c r="E27" s="39"/>
      <c r="F27" s="21"/>
      <c r="G27" s="26"/>
      <c r="H27" s="23"/>
      <c r="I27" s="23"/>
      <c r="J27" s="24"/>
      <c r="K27" s="25"/>
      <c r="L27" s="25"/>
      <c r="M27" s="25"/>
      <c r="N27" s="25"/>
      <c r="O27" s="25"/>
      <c r="P27" s="25"/>
      <c r="Q27" s="25"/>
    </row>
    <row r="28" spans="1:17" ht="11.25" customHeight="1">
      <c r="A28" s="1"/>
      <c r="B28" s="29" t="s">
        <v>42</v>
      </c>
      <c r="C28" s="30" t="s">
        <v>43</v>
      </c>
      <c r="D28" s="30" t="s">
        <v>44</v>
      </c>
      <c r="E28" s="29" t="s">
        <v>45</v>
      </c>
      <c r="F28" s="31" t="s">
        <v>29</v>
      </c>
      <c r="G28" s="26">
        <v>26838420000</v>
      </c>
      <c r="H28" s="32" t="s">
        <v>46</v>
      </c>
      <c r="I28" s="32"/>
      <c r="J28" s="33">
        <v>0</v>
      </c>
      <c r="K28" s="34"/>
      <c r="L28" s="34"/>
      <c r="M28" s="34"/>
      <c r="N28" s="34"/>
      <c r="O28" s="34"/>
      <c r="P28" s="34" t="s">
        <v>47</v>
      </c>
      <c r="Q28" s="34"/>
    </row>
    <row r="29" spans="1:17" ht="11.25" customHeight="1">
      <c r="A29" s="1"/>
      <c r="B29" s="29" t="s">
        <v>42</v>
      </c>
      <c r="C29" s="30" t="s">
        <v>48</v>
      </c>
      <c r="D29" s="30" t="s">
        <v>49</v>
      </c>
      <c r="E29" s="29" t="s">
        <v>50</v>
      </c>
      <c r="F29" s="31" t="s">
        <v>29</v>
      </c>
      <c r="G29" s="26">
        <v>22880481000.000004</v>
      </c>
      <c r="H29" s="32" t="s">
        <v>51</v>
      </c>
      <c r="I29" s="32"/>
      <c r="J29" s="33">
        <v>0</v>
      </c>
      <c r="K29" s="34"/>
      <c r="L29" s="34"/>
      <c r="M29" s="34"/>
      <c r="N29" s="34"/>
      <c r="O29" s="34"/>
      <c r="P29" s="34" t="s">
        <v>52</v>
      </c>
      <c r="Q29" s="34"/>
    </row>
    <row r="30" spans="1:17" ht="11.25" customHeight="1">
      <c r="A30" s="1"/>
      <c r="B30" s="29" t="s">
        <v>42</v>
      </c>
      <c r="C30" s="30" t="s">
        <v>43</v>
      </c>
      <c r="D30" s="30" t="s">
        <v>44</v>
      </c>
      <c r="E30" s="29" t="s">
        <v>45</v>
      </c>
      <c r="F30" s="31" t="s">
        <v>29</v>
      </c>
      <c r="G30" s="26">
        <v>12629900000</v>
      </c>
      <c r="H30" s="32" t="s">
        <v>53</v>
      </c>
      <c r="I30" s="32"/>
      <c r="J30" s="33">
        <v>0</v>
      </c>
      <c r="K30" s="34"/>
      <c r="L30" s="34"/>
      <c r="M30" s="34"/>
      <c r="N30" s="34"/>
      <c r="O30" s="34"/>
      <c r="P30" s="34" t="s">
        <v>54</v>
      </c>
      <c r="Q30" s="34"/>
    </row>
    <row r="31" spans="1:17" ht="11.25" customHeight="1">
      <c r="A31" s="1"/>
      <c r="B31" s="29" t="s">
        <v>42</v>
      </c>
      <c r="C31" s="30" t="s">
        <v>43</v>
      </c>
      <c r="D31" s="30" t="s">
        <v>44</v>
      </c>
      <c r="E31" s="29" t="s">
        <v>45</v>
      </c>
      <c r="F31" s="31" t="s">
        <v>29</v>
      </c>
      <c r="G31" s="26">
        <v>12629900000</v>
      </c>
      <c r="H31" s="32" t="s">
        <v>55</v>
      </c>
      <c r="I31" s="32"/>
      <c r="J31" s="33">
        <v>0</v>
      </c>
      <c r="K31" s="34"/>
      <c r="L31" s="34"/>
      <c r="M31" s="34"/>
      <c r="N31" s="34"/>
      <c r="O31" s="34"/>
      <c r="P31" s="34" t="s">
        <v>47</v>
      </c>
      <c r="Q31" s="34"/>
    </row>
    <row r="32" spans="1:17" ht="11.25" customHeight="1">
      <c r="A32" s="1"/>
      <c r="B32" s="29" t="s">
        <v>42</v>
      </c>
      <c r="C32" s="30" t="s">
        <v>43</v>
      </c>
      <c r="D32" s="30" t="s">
        <v>44</v>
      </c>
      <c r="E32" s="29" t="s">
        <v>56</v>
      </c>
      <c r="F32" s="31" t="s">
        <v>29</v>
      </c>
      <c r="G32" s="26">
        <v>9758925000</v>
      </c>
      <c r="H32" s="32" t="s">
        <v>57</v>
      </c>
      <c r="I32" s="32"/>
      <c r="J32" s="33">
        <v>0</v>
      </c>
      <c r="K32" s="34"/>
      <c r="L32" s="34">
        <v>0.2481</v>
      </c>
      <c r="M32" s="34">
        <v>0.43</v>
      </c>
      <c r="N32" s="34"/>
      <c r="O32" s="34"/>
      <c r="P32" s="34"/>
      <c r="Q32" s="34"/>
    </row>
    <row r="33" spans="1:17" ht="11.25" customHeight="1">
      <c r="A33" s="1"/>
      <c r="B33" s="29" t="s">
        <v>42</v>
      </c>
      <c r="C33" s="30" t="s">
        <v>43</v>
      </c>
      <c r="D33" s="30" t="s">
        <v>44</v>
      </c>
      <c r="E33" s="29" t="s">
        <v>45</v>
      </c>
      <c r="F33" s="31" t="s">
        <v>29</v>
      </c>
      <c r="G33" s="26">
        <v>6314950000</v>
      </c>
      <c r="H33" s="32" t="s">
        <v>55</v>
      </c>
      <c r="I33" s="32"/>
      <c r="J33" s="33">
        <v>0</v>
      </c>
      <c r="K33" s="34"/>
      <c r="L33" s="34">
        <v>0.2662</v>
      </c>
      <c r="M33" s="34">
        <v>2.02</v>
      </c>
      <c r="N33" s="34"/>
      <c r="O33" s="34"/>
      <c r="P33" s="34"/>
      <c r="Q33" s="34"/>
    </row>
    <row r="34" spans="1:17" ht="11.25" customHeight="1">
      <c r="A34" s="1"/>
      <c r="B34" s="29" t="s">
        <v>42</v>
      </c>
      <c r="C34" s="30" t="s">
        <v>43</v>
      </c>
      <c r="D34" s="30" t="s">
        <v>44</v>
      </c>
      <c r="E34" s="29" t="s">
        <v>45</v>
      </c>
      <c r="F34" s="31" t="s">
        <v>29</v>
      </c>
      <c r="G34" s="26">
        <v>6314950000</v>
      </c>
      <c r="H34" s="32" t="s">
        <v>58</v>
      </c>
      <c r="I34" s="32"/>
      <c r="J34" s="33">
        <v>0</v>
      </c>
      <c r="K34" s="34"/>
      <c r="L34" s="34"/>
      <c r="M34" s="34"/>
      <c r="N34" s="34"/>
      <c r="O34" s="34"/>
      <c r="P34" s="34" t="s">
        <v>59</v>
      </c>
      <c r="Q34" s="34"/>
    </row>
    <row r="35" spans="1:17" ht="11.25" customHeight="1">
      <c r="A35" s="1"/>
      <c r="B35" s="29" t="s">
        <v>42</v>
      </c>
      <c r="C35" s="30" t="s">
        <v>43</v>
      </c>
      <c r="D35" s="30" t="s">
        <v>44</v>
      </c>
      <c r="E35" s="29" t="s">
        <v>56</v>
      </c>
      <c r="F35" s="31" t="s">
        <v>29</v>
      </c>
      <c r="G35" s="26">
        <v>5169640000</v>
      </c>
      <c r="H35" s="32" t="s">
        <v>57</v>
      </c>
      <c r="I35" s="32"/>
      <c r="J35" s="33">
        <v>0</v>
      </c>
      <c r="K35" s="34"/>
      <c r="L35" s="34"/>
      <c r="M35" s="34"/>
      <c r="N35" s="34"/>
      <c r="O35" s="34"/>
      <c r="P35" s="34" t="s">
        <v>60</v>
      </c>
      <c r="Q35" s="34"/>
    </row>
    <row r="36" spans="1:17" ht="11.25" customHeight="1">
      <c r="A36" s="1"/>
      <c r="B36" s="29" t="s">
        <v>42</v>
      </c>
      <c r="C36" s="30" t="s">
        <v>43</v>
      </c>
      <c r="D36" s="30" t="s">
        <v>44</v>
      </c>
      <c r="E36" s="29" t="s">
        <v>56</v>
      </c>
      <c r="F36" s="31" t="s">
        <v>29</v>
      </c>
      <c r="G36" s="26">
        <v>4552345000</v>
      </c>
      <c r="H36" s="32" t="s">
        <v>61</v>
      </c>
      <c r="I36" s="32"/>
      <c r="J36" s="33">
        <v>0</v>
      </c>
      <c r="K36" s="34"/>
      <c r="L36" s="34"/>
      <c r="M36" s="34"/>
      <c r="N36" s="34"/>
      <c r="O36" s="34"/>
      <c r="P36" s="34" t="s">
        <v>62</v>
      </c>
      <c r="Q36" s="34"/>
    </row>
    <row r="37" spans="1:17" ht="11.25" customHeight="1">
      <c r="A37" s="1"/>
      <c r="B37" s="35"/>
      <c r="C37" s="35"/>
      <c r="D37" s="35"/>
      <c r="E37" s="35"/>
      <c r="F37" s="35"/>
      <c r="G37" s="26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1.25" customHeight="1">
      <c r="A38" s="1"/>
      <c r="B38" s="29" t="s">
        <v>63</v>
      </c>
      <c r="C38" s="30" t="s">
        <v>43</v>
      </c>
      <c r="D38" s="30" t="s">
        <v>44</v>
      </c>
      <c r="E38" s="29" t="s">
        <v>64</v>
      </c>
      <c r="F38" s="31" t="s">
        <v>29</v>
      </c>
      <c r="G38" s="26">
        <v>6698300000</v>
      </c>
      <c r="H38" s="32" t="s">
        <v>65</v>
      </c>
      <c r="I38" s="32"/>
      <c r="J38" s="33">
        <v>0</v>
      </c>
      <c r="K38" s="34"/>
      <c r="L38" s="34">
        <v>0.75</v>
      </c>
      <c r="M38" s="34">
        <v>0.17</v>
      </c>
      <c r="N38" s="34"/>
      <c r="O38" s="34"/>
      <c r="P38" s="34"/>
      <c r="Q38" s="34"/>
    </row>
    <row r="39" spans="1:17" ht="11.25" customHeight="1">
      <c r="A39" s="1"/>
      <c r="B39" s="29" t="s">
        <v>63</v>
      </c>
      <c r="C39" s="30" t="s">
        <v>43</v>
      </c>
      <c r="D39" s="30" t="s">
        <v>44</v>
      </c>
      <c r="E39" s="29" t="s">
        <v>64</v>
      </c>
      <c r="F39" s="31" t="s">
        <v>29</v>
      </c>
      <c r="G39" s="26">
        <v>1757700000</v>
      </c>
      <c r="H39" s="32" t="s">
        <v>66</v>
      </c>
      <c r="I39" s="32"/>
      <c r="J39" s="33">
        <v>0</v>
      </c>
      <c r="K39" s="34"/>
      <c r="L39" s="34">
        <v>0.17</v>
      </c>
      <c r="M39" s="34">
        <v>0.8</v>
      </c>
      <c r="N39" s="34"/>
      <c r="O39" s="34"/>
      <c r="P39" s="34"/>
      <c r="Q39" s="34"/>
    </row>
    <row r="40" spans="1:17" ht="11.25" customHeight="1">
      <c r="A40" s="1"/>
      <c r="B40" s="29" t="s">
        <v>29</v>
      </c>
      <c r="C40" s="30" t="s">
        <v>29</v>
      </c>
      <c r="D40" s="30" t="s">
        <v>29</v>
      </c>
      <c r="E40" s="29" t="s">
        <v>29</v>
      </c>
      <c r="F40" s="31" t="s">
        <v>29</v>
      </c>
      <c r="G40" s="26" t="s">
        <v>29</v>
      </c>
      <c r="H40" s="32"/>
      <c r="I40" s="32"/>
      <c r="J40" s="33" t="s">
        <v>29</v>
      </c>
      <c r="K40" s="34"/>
      <c r="L40" s="34" t="s">
        <v>29</v>
      </c>
      <c r="M40" s="34" t="s">
        <v>29</v>
      </c>
      <c r="N40" s="34"/>
      <c r="O40" s="34"/>
      <c r="P40" s="34"/>
      <c r="Q40" s="34"/>
    </row>
    <row r="41" spans="1:17" ht="11.25" customHeight="1">
      <c r="A41" s="1"/>
      <c r="B41" s="40" t="s">
        <v>67</v>
      </c>
      <c r="C41" s="30" t="s">
        <v>43</v>
      </c>
      <c r="D41" s="30" t="s">
        <v>44</v>
      </c>
      <c r="E41" s="40" t="s">
        <v>68</v>
      </c>
      <c r="F41" s="31" t="s">
        <v>29</v>
      </c>
      <c r="G41" s="26">
        <v>3042876284</v>
      </c>
      <c r="H41" s="32" t="s">
        <v>69</v>
      </c>
      <c r="I41" s="32"/>
      <c r="J41" s="33">
        <v>0</v>
      </c>
      <c r="K41" s="34"/>
      <c r="L41" s="34">
        <v>0.45</v>
      </c>
      <c r="M41" s="34">
        <v>1.5</v>
      </c>
      <c r="N41" s="34"/>
      <c r="O41" s="34"/>
      <c r="P41" s="34"/>
      <c r="Q41" s="34"/>
    </row>
    <row r="42" spans="1:17" ht="11.25" customHeight="1">
      <c r="A42" s="1"/>
      <c r="B42" s="29" t="s">
        <v>29</v>
      </c>
      <c r="C42" s="30" t="s">
        <v>29</v>
      </c>
      <c r="D42" s="30" t="s">
        <v>29</v>
      </c>
      <c r="E42" s="29" t="s">
        <v>29</v>
      </c>
      <c r="F42" s="31" t="s">
        <v>29</v>
      </c>
      <c r="G42" s="26" t="s">
        <v>29</v>
      </c>
      <c r="H42" s="32"/>
      <c r="I42" s="32"/>
      <c r="J42" s="33" t="s">
        <v>29</v>
      </c>
      <c r="K42" s="34"/>
      <c r="L42" s="34" t="s">
        <v>29</v>
      </c>
      <c r="M42" s="34" t="s">
        <v>29</v>
      </c>
      <c r="N42" s="34" t="s">
        <v>29</v>
      </c>
      <c r="O42" s="34" t="s">
        <v>29</v>
      </c>
      <c r="P42" s="34" t="s">
        <v>29</v>
      </c>
      <c r="Q42" s="34"/>
    </row>
    <row r="43" spans="1:17" ht="11.25" customHeight="1">
      <c r="A43" s="1"/>
      <c r="B43" s="29" t="s">
        <v>70</v>
      </c>
      <c r="C43" s="30" t="s">
        <v>43</v>
      </c>
      <c r="D43" s="30" t="s">
        <v>44</v>
      </c>
      <c r="E43" s="29" t="s">
        <v>71</v>
      </c>
      <c r="F43" s="31" t="s">
        <v>29</v>
      </c>
      <c r="G43" s="26">
        <v>349786669</v>
      </c>
      <c r="H43" s="32" t="s">
        <v>46</v>
      </c>
      <c r="I43" s="32"/>
      <c r="J43" s="33">
        <v>0</v>
      </c>
      <c r="K43" s="34"/>
      <c r="L43" s="34"/>
      <c r="M43" s="34"/>
      <c r="N43" s="34"/>
      <c r="O43" s="34"/>
      <c r="P43" s="34" t="s">
        <v>72</v>
      </c>
      <c r="Q43" s="34"/>
    </row>
    <row r="44" spans="1:17" ht="11.25" customHeight="1">
      <c r="A44" s="1"/>
      <c r="B44" s="29" t="s">
        <v>70</v>
      </c>
      <c r="C44" s="30" t="s">
        <v>43</v>
      </c>
      <c r="D44" s="30" t="s">
        <v>44</v>
      </c>
      <c r="E44" s="29" t="s">
        <v>73</v>
      </c>
      <c r="F44" s="31" t="s">
        <v>29</v>
      </c>
      <c r="G44" s="26">
        <v>160838308</v>
      </c>
      <c r="H44" s="32" t="s">
        <v>74</v>
      </c>
      <c r="I44" s="32"/>
      <c r="J44" s="33">
        <v>0</v>
      </c>
      <c r="K44" s="34"/>
      <c r="L44" s="34"/>
      <c r="M44" s="34"/>
      <c r="N44" s="34"/>
      <c r="O44" s="34"/>
      <c r="P44" s="34" t="s">
        <v>75</v>
      </c>
      <c r="Q44" s="34"/>
    </row>
    <row r="45" spans="1:17" ht="11.25" customHeight="1">
      <c r="A45" s="1"/>
      <c r="B45" s="29" t="s">
        <v>70</v>
      </c>
      <c r="C45" s="30" t="s">
        <v>43</v>
      </c>
      <c r="D45" s="30" t="s">
        <v>44</v>
      </c>
      <c r="E45" s="29" t="s">
        <v>76</v>
      </c>
      <c r="F45" s="31" t="s">
        <v>29</v>
      </c>
      <c r="G45" s="26">
        <v>154562704</v>
      </c>
      <c r="H45" s="32" t="s">
        <v>74</v>
      </c>
      <c r="I45" s="32"/>
      <c r="J45" s="33">
        <v>0</v>
      </c>
      <c r="K45" s="34"/>
      <c r="L45" s="34"/>
      <c r="M45" s="34"/>
      <c r="N45" s="34"/>
      <c r="O45" s="34"/>
      <c r="P45" s="34" t="s">
        <v>75</v>
      </c>
      <c r="Q45" s="34"/>
    </row>
    <row r="46" spans="1:17" ht="3" customHeight="1">
      <c r="A46" s="1"/>
      <c r="B46" s="41" t="s">
        <v>29</v>
      </c>
      <c r="C46" s="42"/>
      <c r="D46" s="43"/>
      <c r="E46" s="44"/>
      <c r="F46" s="43"/>
      <c r="G46" s="45"/>
      <c r="H46" s="46"/>
      <c r="I46" s="43" t="s">
        <v>29</v>
      </c>
      <c r="J46" s="47" t="s">
        <v>29</v>
      </c>
      <c r="K46" s="48" t="s">
        <v>29</v>
      </c>
      <c r="L46" s="48" t="s">
        <v>29</v>
      </c>
      <c r="M46" s="48" t="s">
        <v>29</v>
      </c>
      <c r="N46" s="48" t="s">
        <v>29</v>
      </c>
      <c r="O46" s="48" t="s">
        <v>29</v>
      </c>
      <c r="P46" s="48" t="s">
        <v>29</v>
      </c>
      <c r="Q46" s="49" t="s">
        <v>29</v>
      </c>
    </row>
    <row r="47" spans="1:17" ht="11.25" customHeight="1">
      <c r="A47" s="1"/>
      <c r="B47" s="7" t="s">
        <v>77</v>
      </c>
      <c r="C47" s="11"/>
      <c r="D47" s="8"/>
      <c r="E47" s="12"/>
      <c r="F47" s="8"/>
      <c r="G47" s="6"/>
      <c r="H47" s="13"/>
      <c r="I47" s="8" t="s">
        <v>29</v>
      </c>
      <c r="J47" s="14" t="s">
        <v>29</v>
      </c>
      <c r="K47" s="9" t="s">
        <v>29</v>
      </c>
      <c r="L47" s="9" t="s">
        <v>29</v>
      </c>
      <c r="M47" s="9" t="s">
        <v>29</v>
      </c>
      <c r="N47" s="9" t="s">
        <v>29</v>
      </c>
      <c r="O47" s="9" t="s">
        <v>29</v>
      </c>
      <c r="P47" s="9" t="s">
        <v>29</v>
      </c>
      <c r="Q47" s="10" t="s">
        <v>29</v>
      </c>
    </row>
  </sheetData>
  <sheetProtection/>
  <mergeCells count="20">
    <mergeCell ref="B4:Q4"/>
    <mergeCell ref="B5:Q5"/>
    <mergeCell ref="B6:Q6"/>
    <mergeCell ref="E10:E11"/>
    <mergeCell ref="F10:F11"/>
    <mergeCell ref="L10:M10"/>
    <mergeCell ref="N10:O10"/>
    <mergeCell ref="H8:H11"/>
    <mergeCell ref="I8:I11"/>
    <mergeCell ref="J8:O8"/>
    <mergeCell ref="B3:Q3"/>
    <mergeCell ref="B2:Q2"/>
    <mergeCell ref="B8:B11"/>
    <mergeCell ref="C8:C11"/>
    <mergeCell ref="D8:D11"/>
    <mergeCell ref="E8:F9"/>
    <mergeCell ref="G8:G11"/>
    <mergeCell ref="P8:Q10"/>
    <mergeCell ref="J9:K10"/>
    <mergeCell ref="L9:O9"/>
  </mergeCells>
  <printOptions horizontalCentered="1"/>
  <pageMargins left="0.5905511811023623" right="0.5905511811023623" top="1.5748031496062993" bottom="1.1811023622047245" header="0.31496062992125984" footer="0.31496062992125984"/>
  <pageSetup horizontalDpi="600" verticalDpi="600" orientation="landscape" paperSize="124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2014-04-05T22:08:43Z</cp:lastPrinted>
  <dcterms:created xsi:type="dcterms:W3CDTF">2014-04-05T01:10:16Z</dcterms:created>
  <dcterms:modified xsi:type="dcterms:W3CDTF">2014-04-08T19:02:07Z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