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730" windowHeight="94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'Hoja1'!$B$2:$K$23</definedName>
  </definedNames>
  <calcPr fullCalcOnLoad="1"/>
</workbook>
</file>

<file path=xl/sharedStrings.xml><?xml version="1.0" encoding="utf-8"?>
<sst xmlns="http://schemas.openxmlformats.org/spreadsheetml/2006/main" count="25" uniqueCount="17">
  <si>
    <t>CUENTA DE LA HACIENDA PÚBLICA FEDERAL DE 2013</t>
  </si>
  <si>
    <t>PETRÓLEOS MEXICANOS</t>
  </si>
  <si>
    <t>( Flujo de Efectivo )</t>
  </si>
  <si>
    <t>( Pesos )</t>
  </si>
  <si>
    <t>C O N C E P T O</t>
  </si>
  <si>
    <t>R E G I S T R A D O</t>
  </si>
  <si>
    <t>A P R O B A D O</t>
  </si>
  <si>
    <t>INTERNO</t>
  </si>
  <si>
    <t>EXTERNO</t>
  </si>
  <si>
    <t>TOTAL</t>
  </si>
  <si>
    <t>ENDEUDAMIENTO NETO</t>
  </si>
  <si>
    <t xml:space="preserve">DEUDA DOCUMENTADA </t>
  </si>
  <si>
    <t>VENTA DE CUENTAS POR COBRAR</t>
  </si>
  <si>
    <t xml:space="preserve">FUTURAS  </t>
  </si>
  <si>
    <t>FINANCIAMIENTO</t>
  </si>
  <si>
    <t>AMORTIZACIÓN</t>
  </si>
  <si>
    <t>FUENTE: Petróleos Mexicanos.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</si>
</sst>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.00_);\(#,##0.00\)"/>
    <numFmt numFmtId="174" formatCode="#,##0_);\(#,##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3" fillId="0" borderId="0" xfId="51" applyFont="1" applyFill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0" fontId="4" fillId="0" borderId="0" xfId="51" applyFont="1">
      <alignment/>
      <protection/>
    </xf>
    <xf numFmtId="0" fontId="4" fillId="0" borderId="0" xfId="51" applyFont="1" applyFill="1" applyAlignment="1">
      <alignment horizontal="right" vertical="center"/>
      <protection/>
    </xf>
    <xf numFmtId="37" fontId="3" fillId="0" borderId="0" xfId="51" applyNumberFormat="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/>
      <protection/>
    </xf>
    <xf numFmtId="0" fontId="38" fillId="33" borderId="10" xfId="51" applyFont="1" applyFill="1" applyBorder="1" applyAlignment="1">
      <alignment horizontal="center" vertical="center"/>
      <protection/>
    </xf>
    <xf numFmtId="0" fontId="38" fillId="33" borderId="10" xfId="51" applyFont="1" applyFill="1" applyBorder="1" applyAlignment="1">
      <alignment horizontal="centerContinuous" vertical="center"/>
      <protection/>
    </xf>
    <xf numFmtId="49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horizontal="left" vertical="center" indent="1"/>
      <protection/>
    </xf>
    <xf numFmtId="174" fontId="4" fillId="0" borderId="12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horizontal="center" vertical="center"/>
      <protection/>
    </xf>
    <xf numFmtId="174" fontId="3" fillId="0" borderId="12" xfId="51" applyNumberFormat="1" applyFont="1" applyFill="1" applyBorder="1" applyAlignment="1">
      <alignment vertical="center"/>
      <protection/>
    </xf>
    <xf numFmtId="49" fontId="3" fillId="0" borderId="12" xfId="51" applyNumberFormat="1" applyFont="1" applyFill="1" applyBorder="1" applyAlignment="1">
      <alignment horizontal="left" vertical="center" indent="3"/>
      <protection/>
    </xf>
    <xf numFmtId="49" fontId="3" fillId="0" borderId="12" xfId="51" applyNumberFormat="1" applyFont="1" applyFill="1" applyBorder="1" applyAlignment="1">
      <alignment vertical="center"/>
      <protection/>
    </xf>
    <xf numFmtId="49" fontId="3" fillId="0" borderId="13" xfId="51" applyNumberFormat="1" applyFont="1" applyFill="1" applyBorder="1" applyAlignment="1">
      <alignment horizontal="left" vertical="center" indent="1"/>
      <protection/>
    </xf>
    <xf numFmtId="37" fontId="3" fillId="0" borderId="13" xfId="51" applyNumberFormat="1" applyFont="1" applyFill="1" applyBorder="1" applyAlignment="1">
      <alignment vertical="center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38" fillId="33" borderId="11" xfId="51" applyFont="1" applyFill="1" applyBorder="1" applyAlignment="1">
      <alignment horizontal="center" vertical="center"/>
      <protection/>
    </xf>
    <xf numFmtId="0" fontId="38" fillId="33" borderId="12" xfId="51" applyFont="1" applyFill="1" applyBorder="1" applyAlignment="1">
      <alignment horizontal="center" vertical="center"/>
      <protection/>
    </xf>
    <xf numFmtId="0" fontId="38" fillId="33" borderId="13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Zeros="0" tabSelected="1" zoomScalePageLayoutView="0" workbookViewId="0" topLeftCell="A1">
      <selection activeCell="B8" sqref="B8:B10"/>
    </sheetView>
  </sheetViews>
  <sheetFormatPr defaultColWidth="11.421875" defaultRowHeight="11.25" customHeight="1"/>
  <cols>
    <col min="1" max="1" width="3.7109375" style="0" customWidth="1"/>
    <col min="2" max="2" width="30.7109375" style="0" customWidth="1"/>
    <col min="3" max="11" width="15.7109375" style="0" customWidth="1"/>
    <col min="12" max="12" width="3.7109375" style="0" customWidth="1"/>
  </cols>
  <sheetData>
    <row r="1" spans="1:1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>
      <c r="A2" s="2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ht="11.25" customHeight="1">
      <c r="A3" s="2"/>
      <c r="B3" s="21" t="s">
        <v>10</v>
      </c>
      <c r="C3" s="21"/>
      <c r="D3" s="21"/>
      <c r="E3" s="21"/>
      <c r="F3" s="21"/>
      <c r="G3" s="21"/>
      <c r="H3" s="21"/>
      <c r="I3" s="21"/>
      <c r="J3" s="21"/>
      <c r="K3" s="21"/>
    </row>
    <row r="4" spans="1:11" ht="11.25" customHeight="1">
      <c r="A4" s="2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</row>
    <row r="5" spans="1:11" ht="11.25" customHeight="1">
      <c r="A5" s="2"/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</row>
    <row r="6" spans="1:11" ht="11.25" customHeight="1">
      <c r="A6" s="2"/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</row>
    <row r="7" spans="1:11" ht="3" customHeight="1">
      <c r="A7" s="2"/>
      <c r="B7" s="3"/>
      <c r="C7" s="4"/>
      <c r="D7" s="3"/>
      <c r="E7" s="3"/>
      <c r="F7" s="3"/>
      <c r="G7" s="3"/>
      <c r="H7" s="3"/>
      <c r="I7" s="3"/>
      <c r="J7" s="3"/>
      <c r="K7" s="5"/>
    </row>
    <row r="8" spans="1:11" ht="11.25" customHeight="1">
      <c r="A8" s="2"/>
      <c r="B8" s="22" t="s">
        <v>4</v>
      </c>
      <c r="C8" s="9">
        <v>2012</v>
      </c>
      <c r="D8" s="9"/>
      <c r="E8" s="9"/>
      <c r="F8" s="9">
        <v>2013</v>
      </c>
      <c r="G8" s="9"/>
      <c r="H8" s="9"/>
      <c r="I8" s="9"/>
      <c r="J8" s="9"/>
      <c r="K8" s="9"/>
    </row>
    <row r="9" spans="1:11" ht="11.25" customHeight="1">
      <c r="A9" s="2"/>
      <c r="B9" s="23"/>
      <c r="C9" s="9" t="s">
        <v>5</v>
      </c>
      <c r="D9" s="9"/>
      <c r="E9" s="9"/>
      <c r="F9" s="9" t="s">
        <v>6</v>
      </c>
      <c r="G9" s="9"/>
      <c r="H9" s="9"/>
      <c r="I9" s="9" t="s">
        <v>5</v>
      </c>
      <c r="J9" s="9"/>
      <c r="K9" s="9"/>
    </row>
    <row r="10" spans="1:11" ht="11.25" customHeight="1">
      <c r="A10" s="2"/>
      <c r="B10" s="24"/>
      <c r="C10" s="8" t="s">
        <v>7</v>
      </c>
      <c r="D10" s="8" t="s">
        <v>8</v>
      </c>
      <c r="E10" s="8" t="s">
        <v>9</v>
      </c>
      <c r="F10" s="8" t="s">
        <v>7</v>
      </c>
      <c r="G10" s="8" t="s">
        <v>8</v>
      </c>
      <c r="H10" s="8" t="s">
        <v>9</v>
      </c>
      <c r="I10" s="8" t="s">
        <v>7</v>
      </c>
      <c r="J10" s="8" t="s">
        <v>8</v>
      </c>
      <c r="K10" s="8" t="s">
        <v>9</v>
      </c>
    </row>
    <row r="11" spans="1:11" ht="6" customHeight="1">
      <c r="A11" s="2"/>
      <c r="B11" s="10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1.25" customHeight="1">
      <c r="A12" s="2"/>
      <c r="B12" s="12" t="s">
        <v>10</v>
      </c>
      <c r="C12" s="13">
        <f aca="true" t="shared" si="0" ref="C12:K12">+C14+C17</f>
        <v>11703738864</v>
      </c>
      <c r="D12" s="13">
        <f t="shared" si="0"/>
        <v>37471606875.22</v>
      </c>
      <c r="E12" s="13">
        <f t="shared" si="0"/>
        <v>49175345739.22</v>
      </c>
      <c r="F12" s="13">
        <f t="shared" si="0"/>
        <v>15649761390</v>
      </c>
      <c r="G12" s="13">
        <f t="shared" si="0"/>
        <v>27026680712</v>
      </c>
      <c r="H12" s="13">
        <f t="shared" si="0"/>
        <v>42676442102</v>
      </c>
      <c r="I12" s="13">
        <f t="shared" si="0"/>
        <v>13127543221</v>
      </c>
      <c r="J12" s="13">
        <f t="shared" si="0"/>
        <v>46393098419</v>
      </c>
      <c r="K12" s="13">
        <f t="shared" si="0"/>
        <v>59520641640</v>
      </c>
    </row>
    <row r="13" spans="1:11" ht="11.25" customHeight="1">
      <c r="A13" s="2"/>
      <c r="B13" s="14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1.25" customHeight="1">
      <c r="A14" s="2"/>
      <c r="B14" s="16" t="s">
        <v>11</v>
      </c>
      <c r="C14" s="15">
        <v>7823483607</v>
      </c>
      <c r="D14" s="15">
        <v>37471606875.22</v>
      </c>
      <c r="E14" s="15">
        <v>45295090482.22</v>
      </c>
      <c r="F14" s="15">
        <v>15649761390</v>
      </c>
      <c r="G14" s="15">
        <v>27026680712</v>
      </c>
      <c r="H14" s="15">
        <v>42676442102</v>
      </c>
      <c r="I14" s="15">
        <v>15777979334</v>
      </c>
      <c r="J14" s="15">
        <v>46393098419</v>
      </c>
      <c r="K14" s="15">
        <f>SUM(I14:J14)</f>
        <v>62171077753</v>
      </c>
    </row>
    <row r="15" spans="1:11" ht="11.25" customHeight="1">
      <c r="A15" s="2"/>
      <c r="B15" s="16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1.25" customHeight="1">
      <c r="A16" s="2"/>
      <c r="B16" s="16" t="s">
        <v>12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1.25" customHeight="1">
      <c r="A17" s="2"/>
      <c r="B17" s="16" t="s">
        <v>13</v>
      </c>
      <c r="C17" s="15">
        <v>3880255257</v>
      </c>
      <c r="D17" s="15">
        <v>0</v>
      </c>
      <c r="E17" s="15">
        <v>3880255257</v>
      </c>
      <c r="F17" s="15"/>
      <c r="G17" s="15"/>
      <c r="H17" s="15"/>
      <c r="I17" s="15">
        <v>-2650436113</v>
      </c>
      <c r="J17" s="15"/>
      <c r="K17" s="15">
        <f>SUM(I17:J17)</f>
        <v>-2650436113</v>
      </c>
    </row>
    <row r="18" spans="1:11" ht="11.25" customHeight="1">
      <c r="A18" s="2"/>
      <c r="B18" s="17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1.25" customHeight="1">
      <c r="A19" s="2"/>
      <c r="B19" s="12" t="s">
        <v>14</v>
      </c>
      <c r="C19" s="13">
        <v>26999999578</v>
      </c>
      <c r="D19" s="13">
        <v>99116496679</v>
      </c>
      <c r="E19" s="13">
        <v>126116496257</v>
      </c>
      <c r="F19" s="13">
        <v>30000000000</v>
      </c>
      <c r="G19" s="13">
        <v>95620044308</v>
      </c>
      <c r="H19" s="13">
        <f>SUM(F19:G19)</f>
        <v>125620044308</v>
      </c>
      <c r="I19" s="13">
        <v>40000000000</v>
      </c>
      <c r="J19" s="13">
        <v>119253574965</v>
      </c>
      <c r="K19" s="13">
        <f>SUM(I19:J19)</f>
        <v>159253574965</v>
      </c>
    </row>
    <row r="20" spans="1:11" ht="11.25" customHeight="1">
      <c r="A20" s="2"/>
      <c r="B20" s="14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1.25" customHeight="1">
      <c r="A21" s="2"/>
      <c r="B21" s="12" t="s">
        <v>15</v>
      </c>
      <c r="C21" s="13">
        <v>19176515971</v>
      </c>
      <c r="D21" s="13">
        <v>61644889803.78</v>
      </c>
      <c r="E21" s="13">
        <v>80821405774.78</v>
      </c>
      <c r="F21" s="13">
        <v>14350238610</v>
      </c>
      <c r="G21" s="13">
        <v>68593363596</v>
      </c>
      <c r="H21" s="13">
        <f>SUM(F21:G21)</f>
        <v>82943602206</v>
      </c>
      <c r="I21" s="13">
        <v>24222020666</v>
      </c>
      <c r="J21" s="13">
        <v>72860476546</v>
      </c>
      <c r="K21" s="13">
        <f>SUM(I21:J21)</f>
        <v>97082497212</v>
      </c>
    </row>
    <row r="22" spans="1:11" ht="3" customHeight="1">
      <c r="A22" s="1"/>
      <c r="B22" s="18"/>
      <c r="C22" s="19"/>
      <c r="D22" s="19"/>
      <c r="E22" s="19">
        <v>0</v>
      </c>
      <c r="F22" s="19"/>
      <c r="G22" s="19"/>
      <c r="H22" s="19"/>
      <c r="I22" s="19"/>
      <c r="J22" s="19"/>
      <c r="K22" s="19">
        <f>SUM(I22:J22)</f>
        <v>0</v>
      </c>
    </row>
    <row r="23" spans="1:11" ht="15" customHeight="1">
      <c r="A23" s="1"/>
      <c r="B23" s="7" t="s">
        <v>16</v>
      </c>
      <c r="C23" s="6"/>
      <c r="D23" s="6"/>
      <c r="E23" s="6"/>
      <c r="F23" s="6"/>
      <c r="G23" s="6"/>
      <c r="H23" s="6"/>
      <c r="I23" s="6"/>
      <c r="J23" s="6"/>
      <c r="K23" s="6"/>
    </row>
  </sheetData>
  <sheetProtection/>
  <mergeCells count="6">
    <mergeCell ref="B2:K2"/>
    <mergeCell ref="B3:K3"/>
    <mergeCell ref="B4:K4"/>
    <mergeCell ref="B5:K5"/>
    <mergeCell ref="B6:K6"/>
    <mergeCell ref="B8:B10"/>
  </mergeCells>
  <printOptions horizontalCentered="1"/>
  <pageMargins left="0.5905511811023623" right="0.5905511811023623" top="2.362204724409449" bottom="0.7874015748031497" header="0.31496062992125984" footer="0.31496062992125984"/>
  <pageSetup horizontalDpi="600" verticalDpi="600" orientation="landscape" paperSize="124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Raymundo Zaith Rosas Rios</cp:lastModifiedBy>
  <cp:lastPrinted>2014-04-05T22:12:50Z</cp:lastPrinted>
  <dcterms:created xsi:type="dcterms:W3CDTF">2014-04-05T01:15:39Z</dcterms:created>
  <dcterms:modified xsi:type="dcterms:W3CDTF">2014-04-08T19:01:37Z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rmato de archi">
    <vt:lpwstr>xls</vt:lpwstr>
  </property>
  <property fmtid="{D5CDD505-2E9C-101B-9397-08002B2CF9AE}" pid="4" name="Estat">
    <vt:lpwstr>Versión definitiva</vt:lpwstr>
  </property>
  <property fmtid="{D5CDD505-2E9C-101B-9397-08002B2CF9AE}" pid="5" name="ContentTy">
    <vt:lpwstr>Documento</vt:lpwstr>
  </property>
</Properties>
</file>