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1075" windowHeight="9240"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<sst xmlns="http://schemas.openxmlformats.org/spreadsheetml/2006/main" count="68" uniqueCount="61">
  <si>
    <t>OBLIGACIONES FINANCIERAS DE ENTIDADES FEDERATIVAS Y MUNICIPIOS POR TIPO DE DEUDOR</t>
  </si>
  <si>
    <t>Saldos al 31 de Marzo de 2012</t>
  </si>
  <si>
    <t>(Millones de pesos)</t>
  </si>
  <si>
    <t>Gobierno de la Entidad Federativa</t>
  </si>
  <si>
    <t>Organismos Estatales</t>
  </si>
  <si>
    <t>Municipios</t>
  </si>
  <si>
    <t>Organismos Municipales</t>
  </si>
  <si>
    <t>Total</t>
  </si>
  <si>
    <t>Participaciones</t>
  </si>
  <si>
    <t>Aportaciones</t>
  </si>
  <si>
    <t>Ingresos Propios</t>
  </si>
  <si>
    <t>T  O  T  A  L</t>
  </si>
  <si>
    <t>Aguascalientes</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</si>
  <si>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</si>
  <si>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</si>
  <si>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</si>
  <si>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</si>
  <si>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</si>
  <si>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</si>
  <si>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</si>
  <si>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</si>
  <si>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</si>
  <si>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</si>
  <si>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</si>
  <si>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</si>
  <si>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</si>
  <si>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</si>
  <si>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</si>
  <si>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</si>
  <si>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</si>
  <si>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</si>
  <si>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</si>
  <si>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</si>
  <si>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</si>
  <si>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Para mayores detalles sobre la información que aparece en este cuadro estadístico, favor de contactar a Unidad de Enlace Oficialia Mayor, teléfonos (01) (55) 3688 8315 y (01) (55) 3688 5807. </t>
  </si>
  <si>
    <t>enlace.ciudadano@shcp.ofimay.gob.mx</t>
  </si>
  <si>
    <t xml:space="preserve">Nayarit </t>
  </si>
  <si>
    <r>
      <t>Oaxaca</t>
    </r>
    <r>
      <rPr>
        <vertAlign val="superscript"/>
        <sz val="8"/>
        <rFont val="Arial"/>
        <family val="2"/>
      </rPr>
      <t xml:space="preserve"> 8_/</t>
    </r>
  </si>
  <si>
    <r>
      <t>Chiapas</t>
    </r>
    <r>
      <rPr>
        <vertAlign val="superscript"/>
        <sz val="8"/>
        <rFont val="Arial"/>
        <family val="2"/>
      </rPr>
      <t xml:space="preserve"> 1_/</t>
    </r>
  </si>
  <si>
    <r>
      <t xml:space="preserve">Chihuahua </t>
    </r>
    <r>
      <rPr>
        <vertAlign val="superscript"/>
        <sz val="8"/>
        <rFont val="Arial"/>
        <family val="2"/>
      </rPr>
      <t xml:space="preserve"> 2_/</t>
    </r>
  </si>
  <si>
    <r>
      <t xml:space="preserve">Distrito Federal </t>
    </r>
    <r>
      <rPr>
        <vertAlign val="superscript"/>
        <sz val="8"/>
        <rFont val="Arial"/>
        <family val="2"/>
      </rPr>
      <t>3_/</t>
    </r>
  </si>
  <si>
    <t xml:space="preserve">1_/ El saldo total de las obligaciones financieras del Gobierno del Estado de Chiapas incluye dos emisiones bursátiles con ingresos derivados de la recaudación del Impuesto sobre Nóminas. </t>
  </si>
  <si>
    <t>3_/ El saldo de las obligaciones financieras del Gobierno del Distrito Federal incluye nueve emisiones bursátiles garantizadas con participaciones.</t>
  </si>
  <si>
    <t>4_/ El saldo de las obligaciones financieras del Gobierno del Estado de México incluye una emisión bursátil garantizada con los ingresos futuros del Instituto de la Función Registral del Estado de México (IFREM).</t>
  </si>
  <si>
    <t>5_/ El saldo total de las obligaciones financieras del Gobierno del Estado de Michoacán incluye una emisión bursátil garantizada con los ingresos derivados del Impuesto sobre Nóminas.</t>
  </si>
  <si>
    <t xml:space="preserve">6_/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</si>
  <si>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r>
      <t xml:space="preserve">México </t>
    </r>
    <r>
      <rPr>
        <vertAlign val="superscript"/>
        <sz val="8"/>
        <rFont val="Arial"/>
        <family val="2"/>
      </rPr>
      <t>4_/</t>
    </r>
  </si>
  <si>
    <r>
      <t>Nuevo León</t>
    </r>
    <r>
      <rPr>
        <vertAlign val="superscript"/>
        <sz val="8"/>
        <rFont val="Arial"/>
        <family val="2"/>
      </rPr>
      <t xml:space="preserve">  6_/7_/</t>
    </r>
  </si>
  <si>
    <t>7_/ Incluye estimaciones para algunas obligaciones.</t>
  </si>
  <si>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</si>
  <si>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2_/ El saldo total de las obligaciones financieras del Gobierno del Estado de Chihuahua incluye seis emisiones en bonos carreteros, garantizados cinco de ellos con fuente de pago propia, y el sexto cuenta con fuente de pago el Impuesto sobre Nómina y como garantía de pago un porcentaje de las participaciones federales.</t>
  </si>
  <si>
    <t>Fuente: Elaborado por la Unidad de Coordinación con Entidades Federativas, SHCP con información proporcionada por las Entidades Federativas.</t>
  </si>
  <si>
    <t>16</t>
  </si>
  <si>
    <t>Michoacán</t>
  </si>
  <si>
    <r>
      <t xml:space="preserve">Puebla </t>
    </r>
    <r>
      <rPr>
        <vertAlign val="superscript"/>
        <sz val="8"/>
        <rFont val="Arial"/>
        <family val="2"/>
      </rPr>
      <t>9_/</t>
    </r>
  </si>
  <si>
    <r>
      <t>Veracruz</t>
    </r>
    <r>
      <rPr>
        <vertAlign val="superscript"/>
        <sz val="8"/>
        <rFont val="Arial"/>
        <family val="2"/>
      </rPr>
      <t xml:space="preserve">  11_/</t>
    </r>
  </si>
  <si>
    <r>
      <t xml:space="preserve">Tamaulipas </t>
    </r>
    <r>
      <rPr>
        <vertAlign val="superscript"/>
        <sz val="8"/>
        <rFont val="Arial"/>
        <family val="2"/>
      </rPr>
      <t>10_/</t>
    </r>
  </si>
  <si>
    <t xml:space="preserve">10_/ El saldo total de las obligaciones financieras del Gobierno del Estado de Tamaulipas incluye un fideicomiso garantizado con el Impuesto sobre Nóminas. </t>
  </si>
  <si>
    <r>
      <t xml:space="preserve">Michoacán </t>
    </r>
    <r>
      <rPr>
        <vertAlign val="superscript"/>
        <sz val="8"/>
        <rFont val="Arial"/>
        <family val="2"/>
      </rPr>
      <t>5_/</t>
    </r>
  </si>
  <si>
    <t xml:space="preserve">9_/ El saldo total de las obligaciones financieras del Gobierno del Estado de Puebla incluye una emisión bursátil de un organismo estatal, garantizada con ingresos propios. </t>
  </si>
  <si>
    <t xml:space="preserve">11_/ El saldo total de las obligaciones financieras del Gobierno del Estado de Veracruz incluye cuatro emisiones bursátiles garantizadas con participaciones.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</si>
</sst>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93">
    <font>
      <sz val="10"/>
      <name val="MS Sans Serif"/>
      <family val="2"/>
    </font>
    <font>
      <sz val="11"/>
      <color indexed="8"/>
      <name val="Calibri"/>
      <family val="2"/>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8"/>
      <color indexed="9"/>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0"/>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8"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8"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0"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1" fillId="43" borderId="2"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2"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3" fillId="44" borderId="3"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4"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6"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8"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8"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8"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8"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5" fillId="0" borderId="0" applyFont="0" applyFill="0" applyBorder="0" applyAlignment="0" applyProtection="0"/>
    <xf numFmtId="0" fontId="22"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8" fillId="0" borderId="0">
      <alignment/>
      <protection/>
    </xf>
    <xf numFmtId="0" fontId="2" fillId="0" borderId="0">
      <alignment/>
      <protection/>
    </xf>
    <xf numFmtId="0" fontId="1" fillId="0" borderId="0">
      <alignment/>
      <protection/>
    </xf>
    <xf numFmtId="0" fontId="2" fillId="0" borderId="0">
      <alignment/>
      <protection/>
    </xf>
    <xf numFmtId="0" fontId="78" fillId="0" borderId="0">
      <alignment/>
      <protection/>
    </xf>
    <xf numFmtId="0" fontId="55"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6"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55" fillId="56" borderId="10" applyNumberFormat="0" applyFont="0" applyAlignment="0" applyProtection="0"/>
    <xf numFmtId="0" fontId="56"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6"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7" fillId="2" borderId="12" applyNumberFormat="0" applyAlignment="0" applyProtection="0"/>
    <xf numFmtId="0" fontId="2" fillId="16" borderId="0">
      <alignment/>
      <protection/>
    </xf>
    <xf numFmtId="9" fontId="5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9" fillId="43" borderId="13"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0"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86" fillId="0" borderId="14"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89"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1"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2" fillId="57" borderId="0">
      <alignment/>
      <protection/>
    </xf>
    <xf numFmtId="0" fontId="39" fillId="0" borderId="0" applyNumberFormat="0" applyFill="0" applyBorder="0" applyAlignment="0" applyProtection="0"/>
  </cellStyleXfs>
  <cellXfs count="37">
    <xf numFmtId="0" fontId="0" fillId="0" borderId="0" xfId="0" applyAlignment="1">
      <alignment/>
    </xf>
    <xf numFmtId="0" fontId="2" fillId="58" borderId="0" xfId="1820" applyFill="1">
      <alignment/>
      <protection/>
    </xf>
    <xf numFmtId="0" fontId="4" fillId="58" borderId="22" xfId="1820" applyFont="1" applyFill="1" applyBorder="1" applyAlignment="1">
      <alignment horizontal="center" vertical="center"/>
      <protection/>
    </xf>
    <xf numFmtId="0" fontId="4" fillId="58" borderId="23" xfId="1820" applyFont="1" applyFill="1" applyBorder="1" applyAlignment="1">
      <alignment horizontal="center" vertical="center"/>
      <protection/>
    </xf>
    <xf numFmtId="0" fontId="2" fillId="58" borderId="24" xfId="1820" applyFill="1" applyBorder="1" applyAlignment="1">
      <alignment horizontal="center" vertical="center"/>
      <protection/>
    </xf>
    <xf numFmtId="0" fontId="4" fillId="58" borderId="24" xfId="1820" applyNumberFormat="1" applyFont="1" applyFill="1" applyBorder="1" applyAlignment="1" applyProtection="1">
      <alignment horizontal="center" vertical="center"/>
      <protection/>
    </xf>
    <xf numFmtId="0" fontId="4" fillId="58" borderId="24" xfId="1820" applyNumberFormat="1" applyFont="1" applyFill="1" applyBorder="1" applyAlignment="1" applyProtection="1">
      <alignment horizontal="center" vertical="center" wrapText="1"/>
      <protection/>
    </xf>
    <xf numFmtId="49" fontId="4" fillId="58" borderId="24" xfId="1820" applyNumberFormat="1" applyFont="1" applyFill="1" applyBorder="1" applyAlignment="1" applyProtection="1">
      <alignment horizontal="center" vertical="center" wrapText="1"/>
      <protection/>
    </xf>
    <xf numFmtId="164" fontId="6" fillId="58" borderId="25" xfId="1656" applyFont="1" applyFill="1" applyBorder="1" applyAlignment="1">
      <alignment/>
    </xf>
    <xf numFmtId="0" fontId="7" fillId="58" borderId="26" xfId="1820" applyNumberFormat="1" applyFont="1" applyFill="1" applyBorder="1" applyAlignment="1" quotePrefix="1">
      <alignment horizontal="left"/>
      <protection/>
    </xf>
    <xf numFmtId="165" fontId="7" fillId="58" borderId="27" xfId="1820" applyNumberFormat="1" applyFont="1" applyFill="1" applyBorder="1" applyAlignment="1" applyProtection="1">
      <alignment horizontal="right"/>
      <protection/>
    </xf>
    <xf numFmtId="165" fontId="6" fillId="58" borderId="27" xfId="1820" applyNumberFormat="1" applyFont="1" applyFill="1" applyBorder="1" applyAlignment="1" applyProtection="1">
      <alignment horizontal="right"/>
      <protection/>
    </xf>
    <xf numFmtId="0" fontId="7" fillId="58" borderId="26" xfId="1820" applyNumberFormat="1" applyFont="1" applyFill="1" applyBorder="1" applyAlignment="1">
      <alignment horizontal="center"/>
      <protection/>
    </xf>
    <xf numFmtId="165" fontId="7" fillId="58" borderId="26" xfId="1820" applyNumberFormat="1" applyFont="1" applyFill="1" applyBorder="1" applyAlignment="1" applyProtection="1">
      <alignment horizontal="right"/>
      <protection/>
    </xf>
    <xf numFmtId="165" fontId="7" fillId="58" borderId="28" xfId="1820" applyNumberFormat="1" applyFont="1" applyFill="1" applyBorder="1" applyAlignment="1" applyProtection="1">
      <alignment horizontal="right"/>
      <protection/>
    </xf>
    <xf numFmtId="165" fontId="6" fillId="58" borderId="26" xfId="1820" applyNumberFormat="1" applyFont="1" applyFill="1" applyBorder="1" applyAlignment="1" applyProtection="1">
      <alignment horizontal="right"/>
      <protection/>
    </xf>
    <xf numFmtId="165" fontId="6" fillId="58" borderId="28" xfId="1820" applyNumberFormat="1" applyFont="1" applyFill="1" applyBorder="1" applyAlignment="1" applyProtection="1">
      <alignment horizontal="right"/>
      <protection/>
    </xf>
    <xf numFmtId="49" fontId="92" fillId="58" borderId="0" xfId="1820" applyNumberFormat="1" applyFont="1" applyFill="1">
      <alignment/>
      <protection/>
    </xf>
    <xf numFmtId="0" fontId="92" fillId="58" borderId="26" xfId="1820" applyFont="1" applyFill="1" applyBorder="1" applyAlignment="1" applyProtection="1" quotePrefix="1">
      <alignment horizontal="left"/>
      <protection/>
    </xf>
    <xf numFmtId="0" fontId="6" fillId="58" borderId="26" xfId="0" applyFont="1" applyFill="1" applyBorder="1" applyAlignment="1" applyProtection="1" quotePrefix="1">
      <alignment horizontal="left"/>
      <protection/>
    </xf>
    <xf numFmtId="0" fontId="92" fillId="58" borderId="26" xfId="1820" applyFont="1" applyFill="1" applyBorder="1" applyAlignment="1" applyProtection="1">
      <alignment horizontal="left"/>
      <protection/>
    </xf>
    <xf numFmtId="0" fontId="6" fillId="58" borderId="26" xfId="0" applyFont="1" applyFill="1" applyBorder="1" applyAlignment="1" applyProtection="1">
      <alignment horizontal="left"/>
      <protection/>
    </xf>
    <xf numFmtId="0" fontId="2" fillId="10" borderId="0" xfId="1820" applyFill="1">
      <alignment/>
      <protection/>
    </xf>
    <xf numFmtId="0" fontId="2" fillId="58" borderId="24" xfId="1820" applyFill="1" applyBorder="1">
      <alignment/>
      <protection/>
    </xf>
    <xf numFmtId="164" fontId="6" fillId="58" borderId="24" xfId="1656" applyFont="1" applyFill="1" applyBorder="1" applyAlignment="1">
      <alignment/>
    </xf>
    <xf numFmtId="165" fontId="6" fillId="58" borderId="24" xfId="1656" applyNumberFormat="1" applyFont="1" applyFill="1" applyBorder="1" applyAlignment="1">
      <alignment/>
    </xf>
    <xf numFmtId="0" fontId="2" fillId="58" borderId="0" xfId="1820" applyFill="1" applyBorder="1">
      <alignment/>
      <protection/>
    </xf>
    <xf numFmtId="0" fontId="0" fillId="58" borderId="0" xfId="0" applyFill="1" applyAlignment="1">
      <alignment/>
    </xf>
    <xf numFmtId="0" fontId="58" fillId="58" borderId="0" xfId="1820" applyFont="1" applyFill="1">
      <alignment/>
      <protection/>
    </xf>
    <xf numFmtId="0" fontId="9" fillId="58" borderId="0" xfId="1820" applyFont="1" applyFill="1" applyBorder="1" applyAlignment="1" applyProtection="1" quotePrefix="1">
      <alignment horizontal="left" wrapText="1"/>
      <protection/>
    </xf>
    <xf numFmtId="0" fontId="11" fillId="58" borderId="0" xfId="1602" applyNumberFormat="1" applyFont="1" applyFill="1" applyBorder="1" applyAlignment="1" applyProtection="1" quotePrefix="1">
      <alignment horizontal="justify" wrapText="1"/>
      <protection/>
    </xf>
    <xf numFmtId="0" fontId="9" fillId="58" borderId="0" xfId="1820" applyFont="1" applyFill="1" applyBorder="1" applyAlignment="1" applyProtection="1" quotePrefix="1">
      <alignment horizontal="justify" wrapText="1"/>
      <protection/>
    </xf>
    <xf numFmtId="0" fontId="9" fillId="58" borderId="0" xfId="1820" applyFont="1" applyFill="1" applyBorder="1" applyAlignment="1" applyProtection="1">
      <alignment horizontal="left" wrapText="1"/>
      <protection/>
    </xf>
    <xf numFmtId="0" fontId="3" fillId="58" borderId="0" xfId="1820" applyFont="1" applyFill="1" applyBorder="1" applyAlignment="1">
      <alignment horizontal="center" vertical="center"/>
      <protection/>
    </xf>
    <xf numFmtId="0" fontId="3" fillId="58" borderId="0" xfId="1820" applyFont="1" applyFill="1" applyBorder="1" applyAlignment="1" quotePrefix="1">
      <alignment horizontal="center" vertical="center"/>
      <protection/>
    </xf>
    <xf numFmtId="0" fontId="3" fillId="58" borderId="24" xfId="1820" applyFont="1" applyFill="1" applyBorder="1" applyAlignment="1" quotePrefix="1">
      <alignment horizontal="center" vertical="center"/>
      <protection/>
    </xf>
    <xf numFmtId="0" fontId="4" fillId="58" borderId="23" xfId="1820"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lace.ciudadan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57"/>
  <sheetViews>
    <sheetView tabSelected="1" zoomScalePageLayoutView="0" workbookViewId="0" topLeftCell="A29">
      <selection activeCell="C54" sqref="C54:AA54"/>
    </sheetView>
  </sheetViews>
  <sheetFormatPr defaultColWidth="0" defaultRowHeight="0" customHeight="1" zeroHeight="1"/>
  <cols>
    <col min="1" max="2" width="0.9921875" style="1" customWidth="1"/>
    <col min="3" max="3" width="16.7109375" style="1" customWidth="1"/>
    <col min="4" max="4" width="12.7109375" style="1" bestFit="1" customWidth="1"/>
    <col min="5" max="5" width="13.7109375" style="1" bestFit="1" customWidth="1"/>
    <col min="6" max="6" width="13.7109375" style="1" customWidth="1"/>
    <col min="7" max="7" width="14.8515625" style="1" bestFit="1" customWidth="1"/>
    <col min="8" max="8" width="2.00390625" style="1" bestFit="1" customWidth="1"/>
    <col min="9" max="9" width="13.7109375" style="1" bestFit="1" customWidth="1"/>
    <col min="10" max="10" width="14.8515625" style="1" bestFit="1" customWidth="1"/>
    <col min="11" max="11" width="2.00390625" style="1" bestFit="1" customWidth="1"/>
    <col min="12" max="12" width="13.7109375" style="1" bestFit="1" customWidth="1"/>
    <col min="13" max="13" width="13.7109375" style="1" customWidth="1"/>
    <col min="14" max="14" width="14.8515625" style="1" bestFit="1" customWidth="1"/>
    <col min="15" max="15" width="2.00390625" style="1" customWidth="1"/>
    <col min="16" max="16" width="13.7109375" style="1" bestFit="1" customWidth="1"/>
    <col min="17" max="17" width="14.8515625" style="1" bestFit="1" customWidth="1"/>
    <col min="18" max="16384" width="11.421875" style="1" hidden="1" customWidth="1"/>
  </cols>
  <sheetData>
    <row r="1" spans="3:17" ht="18" customHeight="1">
      <c r="C1" s="33" t="s">
        <v>0</v>
      </c>
      <c r="D1" s="33"/>
      <c r="E1" s="33"/>
      <c r="F1" s="33"/>
      <c r="G1" s="33"/>
      <c r="H1" s="33"/>
      <c r="I1" s="33"/>
      <c r="J1" s="33"/>
      <c r="K1" s="33"/>
      <c r="L1" s="33"/>
      <c r="M1" s="33"/>
      <c r="N1" s="33"/>
      <c r="O1" s="33"/>
      <c r="P1" s="33"/>
      <c r="Q1" s="33"/>
    </row>
    <row r="2" spans="3:17" ht="18" customHeight="1">
      <c r="C2" s="34" t="s">
        <v>1</v>
      </c>
      <c r="D2" s="34"/>
      <c r="E2" s="34"/>
      <c r="F2" s="34"/>
      <c r="G2" s="34"/>
      <c r="H2" s="34"/>
      <c r="I2" s="34"/>
      <c r="J2" s="34"/>
      <c r="K2" s="34"/>
      <c r="L2" s="34"/>
      <c r="M2" s="34"/>
      <c r="N2" s="34"/>
      <c r="O2" s="34"/>
      <c r="P2" s="34"/>
      <c r="Q2" s="34"/>
    </row>
    <row r="3" spans="3:17" ht="18" customHeight="1" thickBot="1">
      <c r="C3" s="35" t="s">
        <v>2</v>
      </c>
      <c r="D3" s="35"/>
      <c r="E3" s="35"/>
      <c r="F3" s="35"/>
      <c r="G3" s="35"/>
      <c r="H3" s="35"/>
      <c r="I3" s="35"/>
      <c r="J3" s="35"/>
      <c r="K3" s="35"/>
      <c r="L3" s="35"/>
      <c r="M3" s="35"/>
      <c r="N3" s="35"/>
      <c r="O3" s="35"/>
      <c r="P3" s="35"/>
      <c r="Q3" s="35"/>
    </row>
    <row r="4" spans="3:17" ht="19.5" customHeight="1" thickBot="1">
      <c r="C4" s="2"/>
      <c r="D4" s="2"/>
      <c r="E4" s="36" t="s">
        <v>3</v>
      </c>
      <c r="F4" s="36"/>
      <c r="G4" s="36"/>
      <c r="H4" s="2"/>
      <c r="I4" s="36" t="s">
        <v>4</v>
      </c>
      <c r="J4" s="36"/>
      <c r="K4" s="2"/>
      <c r="L4" s="36" t="s">
        <v>5</v>
      </c>
      <c r="M4" s="36"/>
      <c r="N4" s="36"/>
      <c r="O4" s="3"/>
      <c r="P4" s="36" t="s">
        <v>6</v>
      </c>
      <c r="Q4" s="36"/>
    </row>
    <row r="5" spans="3:17" ht="27" customHeight="1" thickBot="1">
      <c r="C5" s="4"/>
      <c r="D5" s="5" t="s">
        <v>7</v>
      </c>
      <c r="E5" s="5" t="s">
        <v>8</v>
      </c>
      <c r="F5" s="5" t="s">
        <v>9</v>
      </c>
      <c r="G5" s="6" t="s">
        <v>10</v>
      </c>
      <c r="H5" s="6"/>
      <c r="I5" s="5" t="s">
        <v>8</v>
      </c>
      <c r="J5" s="6" t="s">
        <v>10</v>
      </c>
      <c r="K5" s="7"/>
      <c r="L5" s="5" t="s">
        <v>8</v>
      </c>
      <c r="M5" s="5" t="s">
        <v>9</v>
      </c>
      <c r="N5" s="6" t="s">
        <v>10</v>
      </c>
      <c r="O5" s="7"/>
      <c r="P5" s="5" t="s">
        <v>8</v>
      </c>
      <c r="Q5" s="6" t="s">
        <v>10</v>
      </c>
    </row>
    <row r="6" spans="1:17" ht="3" customHeight="1">
      <c r="A6" s="28"/>
      <c r="C6" s="8"/>
      <c r="D6" s="8"/>
      <c r="E6" s="8"/>
      <c r="F6" s="8"/>
      <c r="G6" s="8"/>
      <c r="H6" s="8"/>
      <c r="I6" s="8"/>
      <c r="J6" s="8"/>
      <c r="K6" s="8"/>
      <c r="L6" s="8"/>
      <c r="M6" s="8"/>
      <c r="N6" s="8"/>
      <c r="O6" s="8"/>
      <c r="P6" s="8"/>
      <c r="Q6" s="8"/>
    </row>
    <row r="7" spans="3:17" ht="12" customHeight="1">
      <c r="C7" s="9" t="s">
        <v>11</v>
      </c>
      <c r="D7" s="10">
        <f>SUM(D9:D40)</f>
        <v>396832.39826213656</v>
      </c>
      <c r="E7" s="10">
        <f>SUM(E9:E40)</f>
        <v>271305.28143577446</v>
      </c>
      <c r="F7" s="10">
        <f>SUM(F9:F40)</f>
        <v>2519.5701709299997</v>
      </c>
      <c r="G7" s="10">
        <f>SUM(G9:G40)</f>
        <v>45583.29654289054</v>
      </c>
      <c r="H7" s="10"/>
      <c r="I7" s="10">
        <f>SUM(I9:I40)</f>
        <v>10193.609907580607</v>
      </c>
      <c r="J7" s="10">
        <f>SUM(J9:J40)</f>
        <v>16515.20664009</v>
      </c>
      <c r="K7" s="11"/>
      <c r="L7" s="10">
        <f>SUM(L9:L40)</f>
        <v>39357.29668660785</v>
      </c>
      <c r="M7" s="10">
        <f>SUM(M9:M40)</f>
        <v>2570.0970638030003</v>
      </c>
      <c r="N7" s="10">
        <f>SUM(N9:N40)</f>
        <v>2705.7713498155995</v>
      </c>
      <c r="O7" s="11"/>
      <c r="P7" s="10">
        <f>SUM(P9:P40)</f>
        <v>3469.7206385144386</v>
      </c>
      <c r="Q7" s="10">
        <f>SUM(Q9:Q40)</f>
        <v>2612.5478261300004</v>
      </c>
    </row>
    <row r="8" spans="3:17" ht="3" customHeight="1">
      <c r="C8" s="12"/>
      <c r="D8" s="10"/>
      <c r="E8" s="13"/>
      <c r="F8" s="13"/>
      <c r="G8" s="14"/>
      <c r="H8" s="10"/>
      <c r="I8" s="15"/>
      <c r="J8" s="16"/>
      <c r="K8" s="11"/>
      <c r="L8" s="15"/>
      <c r="M8" s="15"/>
      <c r="N8" s="16"/>
      <c r="O8" s="11"/>
      <c r="P8" s="15"/>
      <c r="Q8" s="15"/>
    </row>
    <row r="9" spans="1:17" ht="12" customHeight="1">
      <c r="A9" s="17"/>
      <c r="B9" s="18"/>
      <c r="C9" s="19" t="s">
        <v>12</v>
      </c>
      <c r="D9" s="11">
        <f aca="true" t="shared" si="0" ref="D9:D34">SUM(E9:Q9)</f>
        <v>3039.6929426599995</v>
      </c>
      <c r="E9" s="15">
        <v>2152.9257544099996</v>
      </c>
      <c r="F9" s="15">
        <v>261.19659399999995</v>
      </c>
      <c r="G9" s="16">
        <v>0.46699994</v>
      </c>
      <c r="H9" s="11"/>
      <c r="I9" s="15">
        <v>0</v>
      </c>
      <c r="J9" s="16">
        <v>0</v>
      </c>
      <c r="K9" s="11"/>
      <c r="L9" s="15">
        <v>625.1035943100001</v>
      </c>
      <c r="M9" s="15">
        <v>0</v>
      </c>
      <c r="N9" s="15">
        <v>0</v>
      </c>
      <c r="O9" s="11"/>
      <c r="P9" s="15">
        <v>0</v>
      </c>
      <c r="Q9" s="15">
        <v>0</v>
      </c>
    </row>
    <row r="10" spans="1:17" ht="12" customHeight="1">
      <c r="A10" s="17"/>
      <c r="B10" s="20"/>
      <c r="C10" s="21" t="s">
        <v>13</v>
      </c>
      <c r="D10" s="11">
        <f t="shared" si="0"/>
        <v>11142.246586</v>
      </c>
      <c r="E10" s="15">
        <v>3853.336961</v>
      </c>
      <c r="F10" s="15">
        <v>0</v>
      </c>
      <c r="G10" s="16">
        <v>150</v>
      </c>
      <c r="H10" s="11"/>
      <c r="I10" s="15">
        <v>2196.87971</v>
      </c>
      <c r="J10" s="16">
        <v>1088.574188</v>
      </c>
      <c r="K10" s="11"/>
      <c r="L10" s="15">
        <v>3536.503802</v>
      </c>
      <c r="M10" s="15">
        <v>0</v>
      </c>
      <c r="N10" s="15">
        <v>316.951925</v>
      </c>
      <c r="O10" s="11"/>
      <c r="P10" s="15">
        <v>0</v>
      </c>
      <c r="Q10" s="15">
        <v>0</v>
      </c>
    </row>
    <row r="11" spans="1:17" ht="12" customHeight="1">
      <c r="A11" s="17"/>
      <c r="B11" s="20"/>
      <c r="C11" s="21" t="s">
        <v>14</v>
      </c>
      <c r="D11" s="11">
        <f t="shared" si="0"/>
        <v>1739.2258967199998</v>
      </c>
      <c r="E11" s="15">
        <v>1299.1168596199998</v>
      </c>
      <c r="F11" s="15">
        <v>0</v>
      </c>
      <c r="G11" s="16">
        <v>56.00887665</v>
      </c>
      <c r="H11" s="11"/>
      <c r="I11" s="15">
        <v>14.069002320000001</v>
      </c>
      <c r="J11" s="16">
        <v>0</v>
      </c>
      <c r="K11" s="11"/>
      <c r="L11" s="15">
        <v>370.03115813</v>
      </c>
      <c r="M11" s="15">
        <v>0</v>
      </c>
      <c r="N11" s="15">
        <v>0</v>
      </c>
      <c r="O11" s="11"/>
      <c r="P11" s="15">
        <v>0</v>
      </c>
      <c r="Q11" s="15">
        <v>0</v>
      </c>
    </row>
    <row r="12" spans="1:17" ht="12" customHeight="1">
      <c r="A12" s="17"/>
      <c r="B12" s="18"/>
      <c r="C12" s="19" t="s">
        <v>15</v>
      </c>
      <c r="D12" s="11">
        <f t="shared" si="0"/>
        <v>1036.70870406</v>
      </c>
      <c r="E12" s="15">
        <v>275.19479917</v>
      </c>
      <c r="F12" s="15">
        <v>38.574868380000005</v>
      </c>
      <c r="G12" s="16">
        <v>180</v>
      </c>
      <c r="H12" s="11"/>
      <c r="I12" s="15">
        <v>434.63755514999997</v>
      </c>
      <c r="J12" s="16">
        <v>0</v>
      </c>
      <c r="K12" s="11"/>
      <c r="L12" s="15">
        <v>74.98292984</v>
      </c>
      <c r="M12" s="15">
        <v>33.31855152</v>
      </c>
      <c r="N12" s="15">
        <v>0</v>
      </c>
      <c r="O12" s="11"/>
      <c r="P12" s="15">
        <v>0</v>
      </c>
      <c r="Q12" s="15">
        <v>0</v>
      </c>
    </row>
    <row r="13" spans="1:17" ht="12" customHeight="1">
      <c r="A13" s="17"/>
      <c r="B13" s="18"/>
      <c r="C13" s="19" t="s">
        <v>16</v>
      </c>
      <c r="D13" s="11">
        <f t="shared" si="0"/>
        <v>36503.88571938001</v>
      </c>
      <c r="E13" s="15">
        <v>35731.740172130005</v>
      </c>
      <c r="F13" s="15">
        <v>0</v>
      </c>
      <c r="G13" s="16">
        <v>0</v>
      </c>
      <c r="H13" s="11"/>
      <c r="I13" s="15">
        <v>71.30321</v>
      </c>
      <c r="J13" s="16">
        <v>0</v>
      </c>
      <c r="K13" s="11"/>
      <c r="L13" s="15">
        <v>638.18929246</v>
      </c>
      <c r="M13" s="15">
        <v>0</v>
      </c>
      <c r="N13" s="15">
        <v>0</v>
      </c>
      <c r="O13" s="11"/>
      <c r="P13" s="15">
        <v>62.65304479000001</v>
      </c>
      <c r="Q13" s="15">
        <v>0</v>
      </c>
    </row>
    <row r="14" spans="1:17" ht="12" customHeight="1">
      <c r="A14" s="17"/>
      <c r="B14" s="18"/>
      <c r="C14" s="19" t="s">
        <v>17</v>
      </c>
      <c r="D14" s="11">
        <f t="shared" si="0"/>
        <v>2204.69875431</v>
      </c>
      <c r="E14" s="15">
        <v>1673.71875385</v>
      </c>
      <c r="F14" s="15">
        <v>0</v>
      </c>
      <c r="G14" s="16">
        <v>0</v>
      </c>
      <c r="H14" s="11"/>
      <c r="I14" s="15">
        <v>136.05846830000002</v>
      </c>
      <c r="J14" s="16">
        <v>0</v>
      </c>
      <c r="K14" s="11"/>
      <c r="L14" s="15">
        <v>366.98278845</v>
      </c>
      <c r="M14" s="15">
        <v>27.93874371</v>
      </c>
      <c r="N14" s="15">
        <v>0</v>
      </c>
      <c r="O14" s="11"/>
      <c r="P14" s="15">
        <v>0</v>
      </c>
      <c r="Q14" s="15">
        <v>0</v>
      </c>
    </row>
    <row r="15" spans="1:17" ht="12" customHeight="1">
      <c r="A15" s="17"/>
      <c r="B15" s="18"/>
      <c r="C15" s="19" t="s">
        <v>38</v>
      </c>
      <c r="D15" s="11">
        <f t="shared" si="0"/>
        <v>15488.135069609001</v>
      </c>
      <c r="E15" s="15">
        <v>7449.09033136</v>
      </c>
      <c r="F15" s="15">
        <v>556.9892772199997</v>
      </c>
      <c r="G15" s="16">
        <v>5885.285</v>
      </c>
      <c r="H15" s="11"/>
      <c r="I15" s="15">
        <v>0</v>
      </c>
      <c r="J15" s="16">
        <v>0</v>
      </c>
      <c r="K15" s="11"/>
      <c r="L15" s="15">
        <v>545.603586409</v>
      </c>
      <c r="M15" s="15">
        <v>538.4372680500002</v>
      </c>
      <c r="N15" s="15">
        <v>254.11857938999998</v>
      </c>
      <c r="O15" s="11"/>
      <c r="P15" s="15">
        <v>258.6110271799999</v>
      </c>
      <c r="Q15" s="15">
        <v>0</v>
      </c>
    </row>
    <row r="16" spans="1:17" ht="12" customHeight="1">
      <c r="A16" s="17"/>
      <c r="B16" s="18"/>
      <c r="C16" s="19" t="s">
        <v>39</v>
      </c>
      <c r="D16" s="11">
        <f>SUM(E16:Q16)</f>
        <v>18220.4586618268</v>
      </c>
      <c r="E16" s="15">
        <v>6901.246603340001</v>
      </c>
      <c r="F16" s="15">
        <v>0</v>
      </c>
      <c r="G16" s="16">
        <v>10107.3459081968</v>
      </c>
      <c r="H16" s="11"/>
      <c r="I16" s="15">
        <v>832.272</v>
      </c>
      <c r="J16" s="16">
        <v>20.478885479999995</v>
      </c>
      <c r="K16" s="11"/>
      <c r="L16" s="15">
        <v>261.55976318</v>
      </c>
      <c r="M16" s="15">
        <v>97.55550163</v>
      </c>
      <c r="N16" s="15">
        <v>0</v>
      </c>
      <c r="O16" s="11"/>
      <c r="P16" s="15">
        <v>0</v>
      </c>
      <c r="Q16" s="15">
        <v>0</v>
      </c>
    </row>
    <row r="17" spans="1:17" ht="12" customHeight="1">
      <c r="A17" s="17"/>
      <c r="B17" s="18"/>
      <c r="C17" s="19" t="s">
        <v>40</v>
      </c>
      <c r="D17" s="11">
        <f t="shared" si="0"/>
        <v>55778.29123104977</v>
      </c>
      <c r="E17" s="15">
        <v>54093.87018429977</v>
      </c>
      <c r="F17" s="15">
        <v>0</v>
      </c>
      <c r="G17" s="16">
        <v>0</v>
      </c>
      <c r="H17" s="11"/>
      <c r="I17" s="15">
        <v>1684.4210467500004</v>
      </c>
      <c r="J17" s="16">
        <v>0</v>
      </c>
      <c r="K17" s="11"/>
      <c r="L17" s="15">
        <v>0</v>
      </c>
      <c r="M17" s="15">
        <v>0</v>
      </c>
      <c r="N17" s="15">
        <v>0</v>
      </c>
      <c r="O17" s="11"/>
      <c r="P17" s="15">
        <v>0</v>
      </c>
      <c r="Q17" s="15">
        <v>0</v>
      </c>
    </row>
    <row r="18" spans="1:17" ht="12" customHeight="1">
      <c r="A18" s="17"/>
      <c r="B18" s="18"/>
      <c r="C18" s="19" t="s">
        <v>18</v>
      </c>
      <c r="D18" s="11">
        <f>SUM(E18:Q18)</f>
        <v>4359.51319798</v>
      </c>
      <c r="E18" s="15">
        <v>2869.6975429399995</v>
      </c>
      <c r="F18" s="15">
        <v>467.69571489</v>
      </c>
      <c r="G18" s="16">
        <v>0</v>
      </c>
      <c r="H18" s="11"/>
      <c r="I18" s="15">
        <v>0</v>
      </c>
      <c r="J18" s="16">
        <v>5.63537944</v>
      </c>
      <c r="K18" s="11"/>
      <c r="L18" s="15">
        <v>714.86720986</v>
      </c>
      <c r="M18" s="15">
        <v>248.57322323</v>
      </c>
      <c r="N18" s="15">
        <v>0</v>
      </c>
      <c r="O18" s="11"/>
      <c r="P18" s="15">
        <v>0</v>
      </c>
      <c r="Q18" s="15">
        <v>53.04412762</v>
      </c>
    </row>
    <row r="19" spans="1:17" ht="12" customHeight="1">
      <c r="A19" s="17"/>
      <c r="B19" s="18"/>
      <c r="C19" s="19" t="s">
        <v>19</v>
      </c>
      <c r="D19" s="11">
        <f>SUM(E19:Q19)</f>
        <v>8345.69445538</v>
      </c>
      <c r="E19" s="15">
        <v>3257.68404204</v>
      </c>
      <c r="F19" s="15">
        <v>0</v>
      </c>
      <c r="G19" s="16">
        <v>3280.5817564699996</v>
      </c>
      <c r="H19" s="11"/>
      <c r="I19" s="15">
        <v>0</v>
      </c>
      <c r="J19" s="16">
        <v>0</v>
      </c>
      <c r="K19" s="11"/>
      <c r="L19" s="15">
        <v>1637.14114753</v>
      </c>
      <c r="M19" s="15">
        <v>0</v>
      </c>
      <c r="N19" s="15">
        <v>0</v>
      </c>
      <c r="O19" s="11"/>
      <c r="P19" s="15">
        <v>101.42070866</v>
      </c>
      <c r="Q19" s="15">
        <v>68.86680068000001</v>
      </c>
    </row>
    <row r="20" spans="1:17" ht="12" customHeight="1">
      <c r="A20" s="17"/>
      <c r="B20" s="18"/>
      <c r="C20" s="19" t="s">
        <v>20</v>
      </c>
      <c r="D20" s="11">
        <f>SUM(E20:Q20)</f>
        <v>3493.3201225199996</v>
      </c>
      <c r="E20" s="15">
        <v>2676.4774765099996</v>
      </c>
      <c r="F20" s="15">
        <v>0</v>
      </c>
      <c r="G20" s="16">
        <v>0</v>
      </c>
      <c r="H20" s="11"/>
      <c r="I20" s="15">
        <v>0</v>
      </c>
      <c r="J20" s="16">
        <v>0</v>
      </c>
      <c r="K20" s="11"/>
      <c r="L20" s="15">
        <v>512.23276735</v>
      </c>
      <c r="M20" s="15">
        <v>156.60987866000002</v>
      </c>
      <c r="N20" s="15">
        <v>0</v>
      </c>
      <c r="O20" s="11"/>
      <c r="P20" s="15">
        <v>0</v>
      </c>
      <c r="Q20" s="15">
        <v>148</v>
      </c>
    </row>
    <row r="21" spans="1:17" ht="12" customHeight="1">
      <c r="A21" s="17"/>
      <c r="B21" s="18"/>
      <c r="C21" s="19" t="s">
        <v>21</v>
      </c>
      <c r="D21" s="11">
        <f>SUM(E21:Q21)</f>
        <v>3697.0377886300003</v>
      </c>
      <c r="E21" s="15">
        <v>1470.7989602100001</v>
      </c>
      <c r="F21" s="15">
        <v>0</v>
      </c>
      <c r="G21" s="16">
        <v>0</v>
      </c>
      <c r="H21" s="11"/>
      <c r="I21" s="15">
        <v>2105.9514</v>
      </c>
      <c r="J21" s="16">
        <v>2.33811239</v>
      </c>
      <c r="K21" s="11"/>
      <c r="L21" s="15">
        <v>116.45988539</v>
      </c>
      <c r="M21" s="15">
        <v>0</v>
      </c>
      <c r="N21" s="15">
        <v>0</v>
      </c>
      <c r="O21" s="11"/>
      <c r="P21" s="15">
        <v>0</v>
      </c>
      <c r="Q21" s="15">
        <v>1.48943064000001</v>
      </c>
    </row>
    <row r="22" spans="1:17" ht="12" customHeight="1">
      <c r="A22" s="17"/>
      <c r="B22" s="18"/>
      <c r="C22" s="19" t="s">
        <v>22</v>
      </c>
      <c r="D22" s="11">
        <f t="shared" si="0"/>
        <v>25907.434267148856</v>
      </c>
      <c r="E22" s="15">
        <v>14494.639116462427</v>
      </c>
      <c r="F22" s="15">
        <v>0</v>
      </c>
      <c r="G22" s="16">
        <v>1400</v>
      </c>
      <c r="H22" s="11"/>
      <c r="I22" s="15">
        <v>165.73787886000002</v>
      </c>
      <c r="J22" s="16">
        <v>0</v>
      </c>
      <c r="K22" s="11"/>
      <c r="L22" s="15">
        <v>7046.669394966148</v>
      </c>
      <c r="M22" s="15">
        <v>47.62977583999999</v>
      </c>
      <c r="N22" s="15">
        <v>90.24232743560002</v>
      </c>
      <c r="O22" s="11"/>
      <c r="P22" s="15">
        <v>2662.515773584679</v>
      </c>
      <c r="Q22" s="15">
        <v>0</v>
      </c>
    </row>
    <row r="23" spans="1:17" ht="12" customHeight="1">
      <c r="A23" s="17"/>
      <c r="B23" s="18"/>
      <c r="C23" s="19" t="s">
        <v>46</v>
      </c>
      <c r="D23" s="11">
        <f t="shared" si="0"/>
        <v>38578.399029919994</v>
      </c>
      <c r="E23" s="15">
        <v>28788.76386468</v>
      </c>
      <c r="F23" s="15">
        <v>0</v>
      </c>
      <c r="G23" s="16">
        <v>3.99241098</v>
      </c>
      <c r="H23" s="11"/>
      <c r="I23" s="15">
        <v>0</v>
      </c>
      <c r="J23" s="16">
        <v>4020.13821285</v>
      </c>
      <c r="K23" s="11"/>
      <c r="L23" s="15">
        <v>5672.528682659999</v>
      </c>
      <c r="M23" s="15">
        <v>92.97585875</v>
      </c>
      <c r="N23" s="15">
        <v>0</v>
      </c>
      <c r="O23" s="11"/>
      <c r="P23" s="15">
        <v>0</v>
      </c>
      <c r="Q23" s="15">
        <v>0</v>
      </c>
    </row>
    <row r="24" spans="1:17" ht="12" customHeight="1">
      <c r="A24" s="17" t="s">
        <v>52</v>
      </c>
      <c r="B24" s="18" t="s">
        <v>53</v>
      </c>
      <c r="C24" s="19" t="s">
        <v>58</v>
      </c>
      <c r="D24" s="11">
        <v>16714.12354479</v>
      </c>
      <c r="E24" s="15">
        <v>11697.884113</v>
      </c>
      <c r="F24" s="15">
        <v>0</v>
      </c>
      <c r="G24" s="16">
        <v>4503.34984779</v>
      </c>
      <c r="H24" s="11"/>
      <c r="I24" s="15">
        <v>0</v>
      </c>
      <c r="J24" s="16">
        <v>0</v>
      </c>
      <c r="K24" s="11"/>
      <c r="L24" s="15">
        <v>507.032067</v>
      </c>
      <c r="M24" s="15">
        <v>0</v>
      </c>
      <c r="N24" s="15">
        <v>0</v>
      </c>
      <c r="O24" s="11"/>
      <c r="P24" s="15">
        <v>5.857517</v>
      </c>
      <c r="Q24" s="15">
        <v>0</v>
      </c>
    </row>
    <row r="25" spans="1:17" ht="12" customHeight="1">
      <c r="A25" s="17"/>
      <c r="B25" s="18"/>
      <c r="C25" s="19" t="s">
        <v>23</v>
      </c>
      <c r="D25" s="11">
        <f>SUM(E25:Q25)</f>
        <v>3232.9215520099997</v>
      </c>
      <c r="E25" s="15">
        <v>1560.49323595</v>
      </c>
      <c r="F25" s="15">
        <v>0</v>
      </c>
      <c r="G25" s="16">
        <v>0</v>
      </c>
      <c r="H25" s="11"/>
      <c r="I25" s="15">
        <v>0</v>
      </c>
      <c r="J25" s="16">
        <v>0</v>
      </c>
      <c r="K25" s="11"/>
      <c r="L25" s="15">
        <v>1619.8232791</v>
      </c>
      <c r="M25" s="15">
        <v>52.09136847</v>
      </c>
      <c r="N25" s="15">
        <v>0</v>
      </c>
      <c r="O25" s="11"/>
      <c r="P25" s="15">
        <v>0.51366849</v>
      </c>
      <c r="Q25" s="15">
        <v>0</v>
      </c>
    </row>
    <row r="26" spans="1:17" ht="12" customHeight="1">
      <c r="A26" s="17"/>
      <c r="B26" s="18"/>
      <c r="C26" s="19" t="s">
        <v>36</v>
      </c>
      <c r="D26" s="11">
        <f>SUM(E26:Q26)</f>
        <v>5251.58589915</v>
      </c>
      <c r="E26" s="15">
        <v>2281.2168382600003</v>
      </c>
      <c r="F26" s="15">
        <v>373.25903188</v>
      </c>
      <c r="G26" s="16">
        <v>1990.000001</v>
      </c>
      <c r="H26" s="11"/>
      <c r="I26" s="15">
        <v>0</v>
      </c>
      <c r="J26" s="16">
        <v>0</v>
      </c>
      <c r="K26" s="11"/>
      <c r="L26" s="15">
        <v>607.11002801</v>
      </c>
      <c r="M26" s="15">
        <v>0</v>
      </c>
      <c r="N26" s="15">
        <v>0</v>
      </c>
      <c r="O26" s="11"/>
      <c r="P26" s="15">
        <v>0</v>
      </c>
      <c r="Q26" s="15">
        <v>0</v>
      </c>
    </row>
    <row r="27" spans="1:17" s="22" customFormat="1" ht="12" customHeight="1">
      <c r="A27" s="17"/>
      <c r="B27" s="18"/>
      <c r="C27" s="19" t="s">
        <v>47</v>
      </c>
      <c r="D27" s="11">
        <f>SUM(E27:Q27)</f>
        <v>37937.907611503746</v>
      </c>
      <c r="E27" s="15">
        <v>15590.13576277</v>
      </c>
      <c r="F27" s="15">
        <v>0</v>
      </c>
      <c r="G27" s="16">
        <v>6858.224234393744</v>
      </c>
      <c r="H27" s="11"/>
      <c r="I27" s="15">
        <v>0</v>
      </c>
      <c r="J27" s="16">
        <v>10205.559397</v>
      </c>
      <c r="K27" s="11"/>
      <c r="L27" s="16">
        <v>4410.061732150001</v>
      </c>
      <c r="M27" s="16">
        <v>18.381843489999998</v>
      </c>
      <c r="N27" s="16">
        <v>855.5446416999999</v>
      </c>
      <c r="O27" s="16"/>
      <c r="P27" s="16">
        <v>0</v>
      </c>
      <c r="Q27" s="16">
        <v>0</v>
      </c>
    </row>
    <row r="28" spans="1:17" ht="12" customHeight="1">
      <c r="A28" s="17"/>
      <c r="B28" s="18"/>
      <c r="C28" s="19" t="s">
        <v>37</v>
      </c>
      <c r="D28" s="11">
        <f t="shared" si="0"/>
        <v>5473.3031429229995</v>
      </c>
      <c r="E28" s="15">
        <v>1931.424</v>
      </c>
      <c r="F28" s="15">
        <v>0</v>
      </c>
      <c r="G28" s="16">
        <v>3209.0288394699996</v>
      </c>
      <c r="H28" s="11"/>
      <c r="I28" s="15">
        <v>0</v>
      </c>
      <c r="J28" s="16">
        <v>0</v>
      </c>
      <c r="K28" s="11"/>
      <c r="L28" s="15">
        <v>77.80573344</v>
      </c>
      <c r="M28" s="15">
        <v>255.044570013</v>
      </c>
      <c r="N28" s="15">
        <v>0</v>
      </c>
      <c r="O28" s="11"/>
      <c r="P28" s="15">
        <v>0</v>
      </c>
      <c r="Q28" s="15">
        <v>0</v>
      </c>
    </row>
    <row r="29" spans="1:17" ht="12" customHeight="1">
      <c r="A29" s="17"/>
      <c r="B29" s="18"/>
      <c r="C29" s="19" t="s">
        <v>54</v>
      </c>
      <c r="D29" s="11">
        <f t="shared" si="0"/>
        <v>9752.8687706</v>
      </c>
      <c r="E29" s="15">
        <v>5831.301007200001</v>
      </c>
      <c r="F29" s="15">
        <v>0</v>
      </c>
      <c r="G29" s="16">
        <v>0</v>
      </c>
      <c r="H29" s="11"/>
      <c r="I29" s="15">
        <v>0</v>
      </c>
      <c r="J29" s="16">
        <v>886.86909417</v>
      </c>
      <c r="K29" s="11"/>
      <c r="L29" s="15">
        <v>905.23286337</v>
      </c>
      <c r="M29" s="15">
        <v>0</v>
      </c>
      <c r="N29" s="15">
        <v>0</v>
      </c>
      <c r="O29" s="11"/>
      <c r="P29" s="15">
        <v>0</v>
      </c>
      <c r="Q29" s="15">
        <v>2129.4658058600003</v>
      </c>
    </row>
    <row r="30" spans="1:17" ht="12" customHeight="1">
      <c r="A30" s="17"/>
      <c r="B30" s="18"/>
      <c r="C30" s="19" t="s">
        <v>24</v>
      </c>
      <c r="D30" s="11">
        <f t="shared" si="0"/>
        <v>2045.02009111</v>
      </c>
      <c r="E30" s="15">
        <v>1269.0313898099998</v>
      </c>
      <c r="F30" s="15">
        <v>0</v>
      </c>
      <c r="G30" s="16">
        <v>0</v>
      </c>
      <c r="H30" s="11"/>
      <c r="I30" s="15">
        <v>0</v>
      </c>
      <c r="J30" s="16">
        <v>0</v>
      </c>
      <c r="K30" s="11"/>
      <c r="L30" s="15">
        <v>775.9887013000001</v>
      </c>
      <c r="M30" s="15">
        <v>0</v>
      </c>
      <c r="N30" s="15">
        <v>0</v>
      </c>
      <c r="O30" s="11"/>
      <c r="P30" s="15">
        <v>0</v>
      </c>
      <c r="Q30" s="15">
        <v>0</v>
      </c>
    </row>
    <row r="31" spans="1:17" ht="12" customHeight="1">
      <c r="A31" s="17"/>
      <c r="B31" s="18"/>
      <c r="C31" s="19" t="s">
        <v>25</v>
      </c>
      <c r="D31" s="11">
        <f t="shared" si="0"/>
        <v>13776.6151779</v>
      </c>
      <c r="E31" s="15">
        <v>10727.991133</v>
      </c>
      <c r="F31" s="15">
        <v>0</v>
      </c>
      <c r="G31" s="16">
        <v>850</v>
      </c>
      <c r="H31" s="11"/>
      <c r="I31" s="15">
        <v>0</v>
      </c>
      <c r="J31" s="16">
        <v>283.95669322000003</v>
      </c>
      <c r="K31" s="11"/>
      <c r="L31" s="15">
        <v>1803.8036073399999</v>
      </c>
      <c r="M31" s="15">
        <v>30.86374434</v>
      </c>
      <c r="N31" s="15">
        <v>80</v>
      </c>
      <c r="O31" s="11"/>
      <c r="P31" s="15">
        <v>0</v>
      </c>
      <c r="Q31" s="15">
        <v>0</v>
      </c>
    </row>
    <row r="32" spans="1:17" ht="12" customHeight="1">
      <c r="A32" s="17"/>
      <c r="B32" s="18"/>
      <c r="C32" s="19" t="s">
        <v>26</v>
      </c>
      <c r="D32" s="11">
        <f>SUM(E32:Q32)</f>
        <v>4575.98703809</v>
      </c>
      <c r="E32" s="15">
        <v>4051.0807049699997</v>
      </c>
      <c r="F32" s="15">
        <v>138.05676465000002</v>
      </c>
      <c r="G32" s="16">
        <v>0</v>
      </c>
      <c r="H32" s="11"/>
      <c r="I32" s="15">
        <v>0</v>
      </c>
      <c r="J32" s="16">
        <v>0</v>
      </c>
      <c r="K32" s="11"/>
      <c r="L32" s="15">
        <v>282.3699815</v>
      </c>
      <c r="M32" s="15">
        <v>65.04376897000002</v>
      </c>
      <c r="N32" s="15">
        <v>39.435818</v>
      </c>
      <c r="O32" s="11"/>
      <c r="P32" s="15">
        <v>0</v>
      </c>
      <c r="Q32" s="15">
        <v>0</v>
      </c>
    </row>
    <row r="33" spans="1:17" ht="12" customHeight="1">
      <c r="A33" s="17"/>
      <c r="B33" s="18"/>
      <c r="C33" s="19" t="s">
        <v>27</v>
      </c>
      <c r="D33" s="11">
        <f>SUM(E33:Q33)</f>
        <v>5247.83480138</v>
      </c>
      <c r="E33" s="15">
        <v>3054.48333334</v>
      </c>
      <c r="F33" s="15">
        <v>0</v>
      </c>
      <c r="G33" s="16">
        <v>0</v>
      </c>
      <c r="H33" s="11"/>
      <c r="I33" s="15">
        <v>1108.8144139099998</v>
      </c>
      <c r="J33" s="16">
        <v>0</v>
      </c>
      <c r="K33" s="11"/>
      <c r="L33" s="15">
        <v>1083.34035909</v>
      </c>
      <c r="M33" s="15">
        <v>0</v>
      </c>
      <c r="N33" s="15">
        <v>0</v>
      </c>
      <c r="O33" s="11"/>
      <c r="P33" s="15">
        <v>1.19669504</v>
      </c>
      <c r="Q33" s="15">
        <v>0</v>
      </c>
    </row>
    <row r="34" spans="1:17" ht="12" customHeight="1">
      <c r="A34" s="17"/>
      <c r="B34" s="18"/>
      <c r="C34" s="19" t="s">
        <v>28</v>
      </c>
      <c r="D34" s="11">
        <f t="shared" si="0"/>
        <v>13994.664844944222</v>
      </c>
      <c r="E34" s="15">
        <v>10694.090663112233</v>
      </c>
      <c r="F34" s="15">
        <v>0</v>
      </c>
      <c r="G34" s="16">
        <v>0</v>
      </c>
      <c r="H34" s="11"/>
      <c r="I34" s="15">
        <v>1154.1848037006064</v>
      </c>
      <c r="J34" s="16">
        <v>0</v>
      </c>
      <c r="K34" s="11"/>
      <c r="L34" s="15">
        <v>1892.636918521624</v>
      </c>
      <c r="M34" s="15">
        <v>0</v>
      </c>
      <c r="N34" s="15">
        <v>0</v>
      </c>
      <c r="O34" s="11"/>
      <c r="P34" s="15">
        <v>253.7524596097595</v>
      </c>
      <c r="Q34" s="15">
        <v>0</v>
      </c>
    </row>
    <row r="35" spans="1:17" ht="12" customHeight="1">
      <c r="A35" s="17"/>
      <c r="B35" s="20"/>
      <c r="C35" s="21" t="s">
        <v>29</v>
      </c>
      <c r="D35" s="11">
        <f aca="true" t="shared" si="1" ref="D35:D40">SUM(E35:Q35)</f>
        <v>2550.9271464299995</v>
      </c>
      <c r="E35" s="15">
        <v>1752.9964383999998</v>
      </c>
      <c r="F35" s="15">
        <v>0</v>
      </c>
      <c r="G35" s="16">
        <v>200</v>
      </c>
      <c r="H35" s="11"/>
      <c r="I35" s="15">
        <v>0</v>
      </c>
      <c r="J35" s="16">
        <v>0.9488785399999999</v>
      </c>
      <c r="K35" s="11"/>
      <c r="L35" s="15">
        <v>508.00280138</v>
      </c>
      <c r="M35" s="15">
        <v>88.97902811</v>
      </c>
      <c r="N35" s="15">
        <v>0</v>
      </c>
      <c r="O35" s="11"/>
      <c r="P35" s="15">
        <v>0</v>
      </c>
      <c r="Q35" s="15">
        <v>0</v>
      </c>
    </row>
    <row r="36" spans="1:17" ht="12" customHeight="1">
      <c r="A36" s="17"/>
      <c r="B36" s="18"/>
      <c r="C36" s="21" t="s">
        <v>56</v>
      </c>
      <c r="D36" s="11">
        <f t="shared" si="1"/>
        <v>11208.123113310001</v>
      </c>
      <c r="E36" s="15">
        <v>2604.0072792200003</v>
      </c>
      <c r="F36" s="15">
        <v>683.79791991</v>
      </c>
      <c r="G36" s="16">
        <v>5952.846</v>
      </c>
      <c r="H36" s="11"/>
      <c r="I36" s="15">
        <v>289.28041858999995</v>
      </c>
      <c r="J36" s="16">
        <v>0</v>
      </c>
      <c r="K36" s="11"/>
      <c r="L36" s="15">
        <v>395.23278985</v>
      </c>
      <c r="M36" s="15">
        <v>0</v>
      </c>
      <c r="N36" s="15">
        <v>948.07730025</v>
      </c>
      <c r="O36" s="11"/>
      <c r="P36" s="15">
        <v>123.19974416</v>
      </c>
      <c r="Q36" s="15">
        <v>211.68166133</v>
      </c>
    </row>
    <row r="37" spans="1:17" ht="12" customHeight="1">
      <c r="A37" s="17"/>
      <c r="B37" s="18"/>
      <c r="C37" s="19" t="s">
        <v>30</v>
      </c>
      <c r="D37" s="11">
        <f t="shared" si="1"/>
        <v>74.53351375999999</v>
      </c>
      <c r="E37" s="15">
        <v>0</v>
      </c>
      <c r="F37" s="15">
        <v>0</v>
      </c>
      <c r="G37" s="16">
        <v>0</v>
      </c>
      <c r="H37" s="11"/>
      <c r="I37" s="15">
        <v>0</v>
      </c>
      <c r="J37" s="16">
        <v>0</v>
      </c>
      <c r="K37" s="11"/>
      <c r="L37" s="15">
        <v>0</v>
      </c>
      <c r="M37" s="15">
        <v>74.53351375999999</v>
      </c>
      <c r="N37" s="15">
        <v>0</v>
      </c>
      <c r="O37" s="11"/>
      <c r="P37" s="15">
        <v>0</v>
      </c>
      <c r="Q37" s="15">
        <v>0</v>
      </c>
    </row>
    <row r="38" spans="1:17" ht="12" customHeight="1">
      <c r="A38" s="17"/>
      <c r="B38" s="18"/>
      <c r="C38" s="19" t="s">
        <v>55</v>
      </c>
      <c r="D38" s="11">
        <f t="shared" si="1"/>
        <v>28122.872133440003</v>
      </c>
      <c r="E38" s="15">
        <v>25264.077306130002</v>
      </c>
      <c r="F38" s="15">
        <v>0</v>
      </c>
      <c r="G38" s="16">
        <v>0</v>
      </c>
      <c r="H38" s="11"/>
      <c r="I38" s="15">
        <v>0</v>
      </c>
      <c r="J38" s="16">
        <v>0</v>
      </c>
      <c r="K38" s="11"/>
      <c r="L38" s="15">
        <v>2116.67440205</v>
      </c>
      <c r="M38" s="15">
        <v>742.1204252599998</v>
      </c>
      <c r="N38" s="15">
        <v>0</v>
      </c>
      <c r="O38" s="11"/>
      <c r="P38" s="15">
        <v>0</v>
      </c>
      <c r="Q38" s="15">
        <v>0</v>
      </c>
    </row>
    <row r="39" spans="1:17" ht="12" customHeight="1">
      <c r="A39" s="17"/>
      <c r="B39" s="18"/>
      <c r="C39" s="19" t="s">
        <v>31</v>
      </c>
      <c r="D39" s="11">
        <f t="shared" si="1"/>
        <v>2485.4127128231853</v>
      </c>
      <c r="E39" s="15">
        <v>2280.6777911900003</v>
      </c>
      <c r="F39" s="15">
        <v>0</v>
      </c>
      <c r="G39" s="16">
        <v>0</v>
      </c>
      <c r="H39" s="11"/>
      <c r="I39" s="15">
        <v>0</v>
      </c>
      <c r="J39" s="16">
        <v>0.707799</v>
      </c>
      <c r="K39" s="11"/>
      <c r="L39" s="15">
        <v>152.62636459318514</v>
      </c>
      <c r="M39" s="15">
        <v>0</v>
      </c>
      <c r="N39" s="15">
        <v>51.40075804</v>
      </c>
      <c r="O39" s="11"/>
      <c r="P39" s="15">
        <v>0</v>
      </c>
      <c r="Q39" s="15">
        <v>0</v>
      </c>
    </row>
    <row r="40" spans="1:17" ht="12" customHeight="1">
      <c r="A40" s="17"/>
      <c r="B40" s="18"/>
      <c r="C40" s="19" t="s">
        <v>32</v>
      </c>
      <c r="D40" s="11">
        <f t="shared" si="1"/>
        <v>4852.954740777896</v>
      </c>
      <c r="E40" s="15">
        <v>3726.0890174</v>
      </c>
      <c r="F40" s="15">
        <v>0</v>
      </c>
      <c r="G40" s="16">
        <v>956.166668</v>
      </c>
      <c r="H40" s="11"/>
      <c r="I40" s="15">
        <v>0</v>
      </c>
      <c r="J40" s="16">
        <v>0</v>
      </c>
      <c r="K40" s="11"/>
      <c r="L40" s="15">
        <v>100.69905537789589</v>
      </c>
      <c r="M40" s="15">
        <v>0</v>
      </c>
      <c r="N40" s="15">
        <v>70</v>
      </c>
      <c r="O40" s="11"/>
      <c r="P40" s="15">
        <v>0</v>
      </c>
      <c r="Q40" s="15">
        <v>0</v>
      </c>
    </row>
    <row r="41" spans="3:17" s="23" customFormat="1" ht="6" customHeight="1" thickBot="1">
      <c r="C41" s="24"/>
      <c r="D41" s="25"/>
      <c r="E41" s="25"/>
      <c r="F41" s="25"/>
      <c r="G41" s="25"/>
      <c r="H41" s="25"/>
      <c r="I41" s="25"/>
      <c r="J41" s="25"/>
      <c r="K41" s="25"/>
      <c r="L41" s="25"/>
      <c r="M41" s="25"/>
      <c r="N41" s="25"/>
      <c r="O41" s="25"/>
      <c r="P41" s="25"/>
      <c r="Q41" s="25"/>
    </row>
    <row r="42" spans="3:17" ht="24.75" customHeight="1">
      <c r="C42" s="31" t="s">
        <v>33</v>
      </c>
      <c r="D42" s="31"/>
      <c r="E42" s="31"/>
      <c r="F42" s="31"/>
      <c r="G42" s="31"/>
      <c r="H42" s="31"/>
      <c r="I42" s="31"/>
      <c r="J42" s="31"/>
      <c r="K42" s="31"/>
      <c r="L42" s="31"/>
      <c r="M42" s="31"/>
      <c r="N42" s="31"/>
      <c r="O42" s="31"/>
      <c r="P42" s="31"/>
      <c r="Q42" s="31"/>
    </row>
    <row r="43" spans="3:27" s="26" customFormat="1" ht="13.5" customHeight="1">
      <c r="C43" s="29" t="s">
        <v>41</v>
      </c>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3:27" ht="19.5" customHeight="1">
      <c r="C44" s="29" t="s">
        <v>50</v>
      </c>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3:27" ht="12.75">
      <c r="C45" s="29" t="s">
        <v>42</v>
      </c>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3:27" ht="12.75" customHeight="1">
      <c r="C46" s="29" t="s">
        <v>43</v>
      </c>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3:27" ht="13.5" customHeight="1">
      <c r="C47" s="29" t="s">
        <v>44</v>
      </c>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3:27" ht="21" customHeight="1">
      <c r="C48" s="29" t="s">
        <v>45</v>
      </c>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3:17" ht="15" customHeight="1">
      <c r="C49" s="32" t="s">
        <v>48</v>
      </c>
      <c r="D49" s="29"/>
      <c r="E49" s="29"/>
      <c r="F49" s="29"/>
      <c r="G49" s="29"/>
      <c r="H49" s="29"/>
      <c r="I49" s="29"/>
      <c r="J49" s="29"/>
      <c r="K49" s="29"/>
      <c r="L49" s="29"/>
      <c r="M49" s="29"/>
      <c r="N49" s="29"/>
      <c r="O49" s="29"/>
      <c r="P49" s="29"/>
      <c r="Q49" s="29"/>
    </row>
    <row r="50" spans="3:27" ht="12.75" customHeight="1">
      <c r="C50" s="29" t="s">
        <v>49</v>
      </c>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3:27" ht="12.75" customHeight="1">
      <c r="C51" s="29" t="s">
        <v>59</v>
      </c>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3:27" ht="13.5" customHeight="1">
      <c r="C52" s="29" t="s">
        <v>57</v>
      </c>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3:27" ht="13.5" customHeight="1">
      <c r="C53" s="29" t="s">
        <v>60</v>
      </c>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3:27" ht="13.5" customHeight="1">
      <c r="C54" s="29" t="s">
        <v>51</v>
      </c>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3:27" ht="13.5" customHeight="1">
      <c r="C55" s="29" t="s">
        <v>34</v>
      </c>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3:27" ht="13.5" customHeight="1">
      <c r="C56" s="30" t="s">
        <v>35</v>
      </c>
      <c r="D56" s="30"/>
      <c r="E56" s="30"/>
      <c r="F56" s="30"/>
      <c r="G56" s="30"/>
      <c r="H56" s="30"/>
      <c r="I56" s="30"/>
      <c r="J56" s="30"/>
      <c r="K56" s="30"/>
      <c r="L56" s="30"/>
      <c r="M56" s="30"/>
      <c r="N56" s="30"/>
      <c r="O56" s="30"/>
      <c r="P56" s="30"/>
      <c r="Q56" s="30"/>
      <c r="R56" s="30"/>
      <c r="S56" s="30"/>
      <c r="T56" s="30"/>
      <c r="U56" s="30"/>
      <c r="V56" s="30"/>
      <c r="W56" s="30"/>
      <c r="X56" s="30"/>
      <c r="Y56" s="30"/>
      <c r="Z56" s="30"/>
      <c r="AA56" s="27"/>
    </row>
    <row r="57" spans="3:17" ht="10.5" customHeight="1">
      <c r="C57" s="30"/>
      <c r="D57" s="30"/>
      <c r="E57" s="30"/>
      <c r="F57" s="30"/>
      <c r="G57" s="30"/>
      <c r="H57" s="30"/>
      <c r="I57" s="30"/>
      <c r="J57" s="30"/>
      <c r="K57" s="30"/>
      <c r="L57" s="30"/>
      <c r="M57" s="30"/>
      <c r="N57" s="30"/>
      <c r="O57" s="30"/>
      <c r="P57" s="30"/>
      <c r="Q57" s="30"/>
    </row>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sheetData>
  <sheetProtection/>
  <mergeCells count="23">
    <mergeCell ref="C1:Q1"/>
    <mergeCell ref="C2:Q2"/>
    <mergeCell ref="C3:Q3"/>
    <mergeCell ref="E4:G4"/>
    <mergeCell ref="I4:J4"/>
    <mergeCell ref="L4:N4"/>
    <mergeCell ref="P4:Q4"/>
    <mergeCell ref="C42:Q42"/>
    <mergeCell ref="C49:Q49"/>
    <mergeCell ref="C43:AA43"/>
    <mergeCell ref="C44:AA44"/>
    <mergeCell ref="C45:AA45"/>
    <mergeCell ref="C46:AA46"/>
    <mergeCell ref="C54:AA54"/>
    <mergeCell ref="C55:AA55"/>
    <mergeCell ref="C56:Z56"/>
    <mergeCell ref="C57:Q57"/>
    <mergeCell ref="C47:AA47"/>
    <mergeCell ref="C48:AA48"/>
    <mergeCell ref="C50:AA50"/>
    <mergeCell ref="C52:AA52"/>
    <mergeCell ref="C53:AA53"/>
    <mergeCell ref="C51:AA51"/>
  </mergeCells>
  <hyperlinks>
    <hyperlink ref="C56" r:id="rId1" display="enlace.ciudadano@"/>
  </hyperlinks>
  <printOptions/>
  <pageMargins left="0.7" right="0.7" top="0.75" bottom="0.75" header="0.3" footer="0.3"/>
  <pageSetup fitToHeight="1" fitToWidth="1" horizontalDpi="600" verticalDpi="600" orientation="landscape" scale="6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angeles_cantu</dc:creator>
  <cp:keywords/>
  <dc:description/>
  <cp:lastModifiedBy>antonio_medellin</cp:lastModifiedBy>
  <dcterms:created xsi:type="dcterms:W3CDTF">2012-05-09T01:02:28Z</dcterms:created>
  <dcterms:modified xsi:type="dcterms:W3CDTF">2012-05-28T16:22:09Z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