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45" windowWidth="17250" windowHeight="4935" activeTab="0"/>
  </bookViews>
  <sheets>
    <sheet name="Fortamo Prog_Pres_ (2)" sheetId="1" r:id="rId1"/>
  </sheets>
  <definedNames>
    <definedName name="_xlnm.Print_Area" localSheetId="0">'Fortamo Prog_Pres_ (2)'!$A$1:$U$388</definedName>
    <definedName name="FORM" localSheetId="0">'Fortamo Prog_Pres_ (2)'!$A$388</definedName>
    <definedName name="FORM">#REF!</definedName>
    <definedName name="_xlnm.Print_Titles" localSheetId="0">'Fortamo Prog_Pres_ (2)'!$1:$13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<sst xmlns="http://schemas.openxmlformats.org/spreadsheetml/2006/main" count="746" uniqueCount="113">
  <si>
    <t>G A S T O    C O R R I E N T E</t>
  </si>
  <si>
    <t>Suma</t>
  </si>
  <si>
    <t>Total</t>
  </si>
  <si>
    <t>*</t>
  </si>
  <si>
    <t xml:space="preserve"> </t>
  </si>
  <si>
    <t>(Pesos)</t>
  </si>
  <si>
    <t>G A S T O   D E   I N V E R S I Ó N</t>
  </si>
  <si>
    <t>Servicios Personales</t>
  </si>
  <si>
    <t>Gasto de Operación</t>
  </si>
  <si>
    <t>Subsidios</t>
  </si>
  <si>
    <t xml:space="preserve">Otros de     Corriente  </t>
  </si>
  <si>
    <t>Inversión       Física</t>
  </si>
  <si>
    <t>Otros de        Inversión</t>
  </si>
  <si>
    <t>GASTO  PROGRAMABLE</t>
  </si>
  <si>
    <t xml:space="preserve">EJERCICIO DEL GASTO PROGRAMABLE DE LOS PROGRAMAS PRESUPUESTARIOS EN CLASIFICACIÓN ECONÓMICA  </t>
  </si>
  <si>
    <t>18G13AP333</t>
  </si>
  <si>
    <t xml:space="preserve">De </t>
  </si>
  <si>
    <t>Inversión</t>
  </si>
  <si>
    <t>te</t>
  </si>
  <si>
    <t>Corrien-</t>
  </si>
  <si>
    <t>Estructura</t>
  </si>
  <si>
    <t>Porcentual</t>
  </si>
  <si>
    <t>CUENTA DE LA HACIENDA PÚBLICA FEDERAL DE 2012</t>
  </si>
  <si>
    <t>TIPO</t>
  </si>
  <si>
    <t>GRUPO</t>
  </si>
  <si>
    <t>MODALIDAD</t>
  </si>
  <si>
    <t>PROGRAMA</t>
  </si>
  <si>
    <t>CATEGORIAS PROGRAMÁTICAS</t>
  </si>
  <si>
    <t>DESARROLLO SOCIAL</t>
  </si>
  <si>
    <t>PROGRAMAS FEDERALES</t>
  </si>
  <si>
    <t>TOTAL APROBADO</t>
  </si>
  <si>
    <t>TOTAL MODIFICADO</t>
  </si>
  <si>
    <t>TOTAL EJERCICIO</t>
  </si>
  <si>
    <t>Porcentaje de Ejercicio Ejer/Aprob</t>
  </si>
  <si>
    <t>Porcentaje de Ejercicio Ejer/Modif</t>
  </si>
  <si>
    <t>Subsidios: Sectores Social y Privado o Entidades Federativas y Municipios</t>
  </si>
  <si>
    <t>Aprobado</t>
  </si>
  <si>
    <t>Modificado</t>
  </si>
  <si>
    <t>Ejercicio</t>
  </si>
  <si>
    <t>S</t>
  </si>
  <si>
    <t>Sujetos a Reglas de Operación</t>
  </si>
  <si>
    <t>Programa Habitat</t>
  </si>
  <si>
    <t>Programa Habitat (Ampliaciones determinadas por la Cámara de Diputados)</t>
  </si>
  <si>
    <t>Programa de Abasto Social de Leche a cargo de Liconsa, S.A. de C.V.</t>
  </si>
  <si>
    <t>Programa de Abasto Rural a cargo de Diconsa, S.A. de C.V. (DICONSA)</t>
  </si>
  <si>
    <t>Programa de Opciones Productivas</t>
  </si>
  <si>
    <t>Programas del Fondo Nacional de Fomento a las Artesanías (FONART)</t>
  </si>
  <si>
    <t>Programas del Fondo Nacional de Fomento a las Artesanías (FONART) (Ampliaciones determinadas por la Cámara de Diputados)</t>
  </si>
  <si>
    <t>Programa de Ahorro y Subsidio para la Vivienda Tu Casa</t>
  </si>
  <si>
    <t>Programa de Ahorro y Subsidio para la Vivienda Tu Casa (Ampliaciones determinadas por la Cámara de Diputados)</t>
  </si>
  <si>
    <t>Programa 3 x 1 para Migrantes</t>
  </si>
  <si>
    <t>Programa de Atención a Jornaleros Agrícolas</t>
  </si>
  <si>
    <t>Programa de Coinversión Social</t>
  </si>
  <si>
    <t>Programa de Coinversión Social (Ampliaciones determinadas por la Cámara de Diputados)</t>
  </si>
  <si>
    <t>Programa de Empleo Temporal (PET)</t>
  </si>
  <si>
    <t>Programa de Empleo Temporal (PET) (Ampliaciones determinadas por la Cámara de Diputados)</t>
  </si>
  <si>
    <t>Programa de Desarrollo Humano Oportunidades</t>
  </si>
  <si>
    <t>Programa de Vivienda Rural</t>
  </si>
  <si>
    <t>Programa de Vivienda Rural (Ampliaciones determinadas por la Cámara de Diputados)</t>
  </si>
  <si>
    <t>Programa de Apoyo Alimentario</t>
  </si>
  <si>
    <t>Programa de Apoyo a las Instancias de Mujeres en las Entidades Federativas, Para Implementar y Ejecutar Programas de Prevención de la Violencia Contra las Mujeres</t>
  </si>
  <si>
    <t>Programa de Apoyo a las Instancias de Mujeres en las Entidades Federativas, Para Implementar y Ejecutar Programas de Prevención de la Violencia Contra las Mujeres (Ampliaciones determinadas por la Cámara de Diputados)</t>
  </si>
  <si>
    <t>Programa de estancias infantiles para apoyar a madres trabajadoras</t>
  </si>
  <si>
    <t>Rescate de espacios públicos</t>
  </si>
  <si>
    <t>Rescate de espacios públicos (Ampliaciones determinadas por la Cámara de Diputados)</t>
  </si>
  <si>
    <t>Programa 70 y más</t>
  </si>
  <si>
    <t>Programa de apoyo a los avecindados en condiciones de pobreza patrimonial para regularizar asentamientos humanos irregulares ( PASPRAH )</t>
  </si>
  <si>
    <t>Programa para el Desarrollo de Zonas Prioritarias</t>
  </si>
  <si>
    <t>Programa Prevención de Riesgos en los Asentamientos Humanos</t>
  </si>
  <si>
    <t>U</t>
  </si>
  <si>
    <t>Otros Subsidios</t>
  </si>
  <si>
    <t>Programa de Modernización de los Registros Públicos de la Propiedad y Catastros</t>
  </si>
  <si>
    <t>Programa de impulso al desarrollo regional</t>
  </si>
  <si>
    <t>Desempeño de las Funciones</t>
  </si>
  <si>
    <t>B</t>
  </si>
  <si>
    <t>Provisión de Bienes Públicos</t>
  </si>
  <si>
    <t>Programa de adquisición de leche nacional a cargo de LICONSA, S. A. de C. V.</t>
  </si>
  <si>
    <t>Programa de adquisición de leche nacional a cargo de LICONSA, S. A. de C. V. (Ampliaciones determinadas por la Cámara de Diputados)</t>
  </si>
  <si>
    <t>E</t>
  </si>
  <si>
    <t>Prestación de Servicios Públicos</t>
  </si>
  <si>
    <t>Servicios a grupos con necesidades especiales</t>
  </si>
  <si>
    <t>F</t>
  </si>
  <si>
    <t>Promoción y fomento</t>
  </si>
  <si>
    <t>Fomento del desarrollo de las organizaciones de la sociedad civil</t>
  </si>
  <si>
    <t>Fomento del desarrollo de las organizaciones de la sociedad civil (Ampliaciones determinadas por la Cámara de Diputados)</t>
  </si>
  <si>
    <t>K</t>
  </si>
  <si>
    <t>Proyectos de Inversión</t>
  </si>
  <si>
    <t>Proyectos de inmuebles ( oficinas administrativas )</t>
  </si>
  <si>
    <t>P</t>
  </si>
  <si>
    <t>Planeación, seguimiento y evaluación de políticas públicas</t>
  </si>
  <si>
    <t>Definición y conducción de la política de desarrollo urbano y ordenación del territorio</t>
  </si>
  <si>
    <t>Definición y conducción de la política del desarrollo social, el ordenamiento territorial y la vivienda</t>
  </si>
  <si>
    <t>Actividades orientadas a la evaluacion y al monitoreo de los programas sociales</t>
  </si>
  <si>
    <t>Actividades orientadas a la evaluacion y al monitoreo de los programas sociales (Ampliaciones determinadas por la Cámara de Diputados)</t>
  </si>
  <si>
    <t>R</t>
  </si>
  <si>
    <t>Específicos</t>
  </si>
  <si>
    <t>Regularización de lotes en asentamientos humanos irregulares en terrenos de origen ejidal, comunal y de propiedad federal</t>
  </si>
  <si>
    <t>Programa para la constitución de reservas territoriales prioritarias para el desarrollo urbano ordenado</t>
  </si>
  <si>
    <t>Evaluación y estudios de los programas sociales</t>
  </si>
  <si>
    <t>Estudios y acciones de planeación del desarrollo urbano</t>
  </si>
  <si>
    <t>Administrativos y de Apoyo</t>
  </si>
  <si>
    <t>M</t>
  </si>
  <si>
    <t>Apoyo al proceso presupuestario y para mejorar la eficiencia institucional</t>
  </si>
  <si>
    <t>Actividades de apoyo administrativo</t>
  </si>
  <si>
    <t>O</t>
  </si>
  <si>
    <t>Apoyo a la función pública y al mejoramiento de la gestión</t>
  </si>
  <si>
    <t>Actividades de apoyo a la función pública y buen gobierno</t>
  </si>
  <si>
    <t>Operación del Servicio Profesional de Carrera en la Administración Pública Federal Centralizada</t>
  </si>
  <si>
    <t>1/ El concepto de Ejercicio incluye presupuesto pagado y ADEFAS.</t>
  </si>
  <si>
    <r>
      <t xml:space="preserve">DENOMINACIÓN </t>
    </r>
    <r>
      <rPr>
        <vertAlign val="superscript"/>
        <sz val="23.5"/>
        <color indexed="9"/>
        <rFont val="Trajan Pro"/>
        <family val="1"/>
      </rPr>
      <t>1/</t>
    </r>
  </si>
  <si>
    <t>Este formato fue elaborado en la Unidad de Contabilidad Gubernamental, con base en la información que se encuentra registrada en los sistemas globalizadores de la SHCP.</t>
  </si>
  <si>
    <t>Las cifras a pesos y las sumas, pueden diferir por efectos de redondeo.</t>
  </si>
  <si>
    <t>COMENTARIOS GENERALES: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</si>
</sst>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###\ ###\ ###\ ##0__"/>
    <numFmt numFmtId="167" formatCode="#,##0.0__"/>
    <numFmt numFmtId="168" formatCode="#,##0.0"/>
    <numFmt numFmtId="169" formatCode="#"/>
    <numFmt numFmtId="170" formatCode="00#"/>
    <numFmt numFmtId="171" formatCode="###.0"/>
  </numFmts>
  <fonts count="62">
    <font>
      <sz val="18"/>
      <name val="Arial"/>
      <family val="0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name val="Adobe Caslon Pro"/>
      <family val="1"/>
    </font>
    <font>
      <sz val="18"/>
      <name val="Adobe Caslon Pro"/>
      <family val="1"/>
    </font>
    <font>
      <sz val="17"/>
      <name val="Adobe Caslon Pro"/>
      <family val="1"/>
    </font>
    <font>
      <sz val="19"/>
      <name val="Adobe Caslon Pro"/>
      <family val="1"/>
    </font>
    <font>
      <sz val="21"/>
      <name val="Adobe Caslon Pro"/>
      <family val="1"/>
    </font>
    <font>
      <sz val="23.5"/>
      <name val="Trajan Pro"/>
      <family val="1"/>
    </font>
    <font>
      <sz val="23.5"/>
      <color indexed="9"/>
      <name val="Trajan Pro"/>
      <family val="1"/>
    </font>
    <font>
      <sz val="23.5"/>
      <color indexed="9"/>
      <name val="Adobe Caslon Pro"/>
      <family val="1"/>
    </font>
    <font>
      <sz val="21"/>
      <name val="Times New Roman"/>
      <family val="1"/>
    </font>
    <font>
      <u val="single"/>
      <sz val="21"/>
      <color indexed="8"/>
      <name val="Times New Roman"/>
      <family val="1"/>
    </font>
    <font>
      <u val="single"/>
      <sz val="21"/>
      <name val="Times New Roman"/>
      <family val="1"/>
    </font>
    <font>
      <sz val="21"/>
      <color indexed="8"/>
      <name val="Times New Roman"/>
      <family val="1"/>
    </font>
    <font>
      <sz val="19"/>
      <name val="Times New Roman"/>
      <family val="1"/>
    </font>
    <font>
      <sz val="19"/>
      <color indexed="8"/>
      <name val="Times New Roman"/>
      <family val="1"/>
    </font>
    <font>
      <sz val="23"/>
      <color indexed="9"/>
      <name val="Trajan Pro"/>
      <family val="1"/>
    </font>
    <font>
      <sz val="24"/>
      <name val="Times New Roman"/>
      <family val="1"/>
    </font>
    <font>
      <sz val="24"/>
      <name val="Arial"/>
      <family val="2"/>
    </font>
    <font>
      <vertAlign val="superscript"/>
      <sz val="23.5"/>
      <color indexed="9"/>
      <name val="Trajan Pro"/>
      <family val="1"/>
    </font>
    <font>
      <b/>
      <sz val="2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27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centerContinuous" vertical="center"/>
    </xf>
    <xf numFmtId="14" fontId="7" fillId="0" borderId="0" xfId="0" applyNumberFormat="1" applyFont="1" applyFill="1" applyAlignment="1">
      <alignment horizontal="centerContinuous" vertical="center"/>
    </xf>
    <xf numFmtId="164" fontId="8" fillId="0" borderId="0" xfId="0" applyNumberFormat="1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Alignment="1">
      <alignment vertical="center"/>
    </xf>
    <xf numFmtId="167" fontId="0" fillId="0" borderId="0" xfId="0" applyNumberFormat="1" applyAlignment="1">
      <alignment/>
    </xf>
    <xf numFmtId="20" fontId="10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right" vertical="center"/>
    </xf>
    <xf numFmtId="49" fontId="13" fillId="0" borderId="10" xfId="0" applyNumberFormat="1" applyFont="1" applyFill="1" applyBorder="1" applyAlignment="1">
      <alignment vertical="top"/>
    </xf>
    <xf numFmtId="164" fontId="14" fillId="0" borderId="0" xfId="0" applyNumberFormat="1" applyFont="1" applyFill="1" applyAlignment="1">
      <alignment horizontal="centerContinuous" vertical="center"/>
    </xf>
    <xf numFmtId="164" fontId="15" fillId="32" borderId="0" xfId="0" applyNumberFormat="1" applyFont="1" applyFill="1" applyBorder="1" applyAlignment="1">
      <alignment horizontal="left" vertical="center"/>
    </xf>
    <xf numFmtId="164" fontId="15" fillId="32" borderId="10" xfId="0" applyNumberFormat="1" applyFont="1" applyFill="1" applyBorder="1" applyAlignment="1">
      <alignment horizontal="left" vertical="center"/>
    </xf>
    <xf numFmtId="0" fontId="15" fillId="32" borderId="10" xfId="0" applyFont="1" applyFill="1" applyBorder="1" applyAlignment="1">
      <alignment horizontal="left" vertical="top" wrapText="1"/>
    </xf>
    <xf numFmtId="164" fontId="16" fillId="32" borderId="11" xfId="0" applyNumberFormat="1" applyFont="1" applyFill="1" applyBorder="1" applyAlignment="1">
      <alignment vertical="top"/>
    </xf>
    <xf numFmtId="0" fontId="16" fillId="32" borderId="12" xfId="0" applyFont="1" applyFill="1" applyBorder="1" applyAlignment="1">
      <alignment horizontal="center" vertical="center" wrapText="1"/>
    </xf>
    <xf numFmtId="164" fontId="16" fillId="32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vertical="center"/>
    </xf>
    <xf numFmtId="167" fontId="18" fillId="0" borderId="13" xfId="0" applyNumberFormat="1" applyFont="1" applyFill="1" applyBorder="1" applyAlignment="1">
      <alignment vertical="top"/>
    </xf>
    <xf numFmtId="3" fontId="20" fillId="0" borderId="10" xfId="0" applyNumberFormat="1" applyFont="1" applyFill="1" applyBorder="1" applyAlignment="1">
      <alignment vertical="top"/>
    </xf>
    <xf numFmtId="3" fontId="20" fillId="0" borderId="12" xfId="0" applyNumberFormat="1" applyFont="1" applyFill="1" applyBorder="1" applyAlignment="1">
      <alignment vertical="top"/>
    </xf>
    <xf numFmtId="167" fontId="20" fillId="0" borderId="13" xfId="0" applyNumberFormat="1" applyFont="1" applyFill="1" applyBorder="1" applyAlignment="1">
      <alignment vertical="top"/>
    </xf>
    <xf numFmtId="167" fontId="20" fillId="0" borderId="12" xfId="0" applyNumberFormat="1" applyFont="1" applyFill="1" applyBorder="1" applyAlignment="1">
      <alignment vertical="top"/>
    </xf>
    <xf numFmtId="167" fontId="17" fillId="0" borderId="12" xfId="0" applyNumberFormat="1" applyFont="1" applyBorder="1" applyAlignment="1">
      <alignment/>
    </xf>
    <xf numFmtId="167" fontId="20" fillId="0" borderId="12" xfId="0" applyNumberFormat="1" applyFont="1" applyFill="1" applyBorder="1" applyAlignment="1">
      <alignment horizontal="center" vertical="top"/>
    </xf>
    <xf numFmtId="167" fontId="20" fillId="0" borderId="12" xfId="0" applyNumberFormat="1" applyFont="1" applyFill="1" applyBorder="1" applyAlignment="1">
      <alignment horizontal="right" vertical="top"/>
    </xf>
    <xf numFmtId="167" fontId="20" fillId="0" borderId="0" xfId="0" applyNumberFormat="1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left" vertical="top"/>
    </xf>
    <xf numFmtId="49" fontId="21" fillId="0" borderId="14" xfId="0" applyNumberFormat="1" applyFont="1" applyFill="1" applyBorder="1" applyAlignment="1">
      <alignment horizontal="left" vertical="top"/>
    </xf>
    <xf numFmtId="49" fontId="22" fillId="0" borderId="14" xfId="0" applyNumberFormat="1" applyFont="1" applyFill="1" applyBorder="1" applyAlignment="1">
      <alignment vertical="top"/>
    </xf>
    <xf numFmtId="49" fontId="21" fillId="0" borderId="15" xfId="0" applyNumberFormat="1" applyFont="1" applyFill="1" applyBorder="1" applyAlignment="1">
      <alignment vertical="top"/>
    </xf>
    <xf numFmtId="166" fontId="22" fillId="0" borderId="16" xfId="0" applyNumberFormat="1" applyFont="1" applyFill="1" applyBorder="1" applyAlignment="1">
      <alignment vertical="top"/>
    </xf>
    <xf numFmtId="167" fontId="22" fillId="0" borderId="17" xfId="0" applyNumberFormat="1" applyFont="1" applyFill="1" applyBorder="1" applyAlignment="1">
      <alignment vertical="top"/>
    </xf>
    <xf numFmtId="167" fontId="22" fillId="0" borderId="16" xfId="0" applyNumberFormat="1" applyFont="1" applyFill="1" applyBorder="1" applyAlignment="1">
      <alignment horizontal="right" vertical="top"/>
    </xf>
    <xf numFmtId="0" fontId="15" fillId="32" borderId="0" xfId="0" applyNumberFormat="1" applyFont="1" applyFill="1" applyBorder="1" applyAlignment="1">
      <alignment horizontal="left" vertical="top"/>
    </xf>
    <xf numFmtId="0" fontId="15" fillId="32" borderId="18" xfId="0" applyFont="1" applyFill="1" applyBorder="1" applyAlignment="1">
      <alignment vertical="center"/>
    </xf>
    <xf numFmtId="0" fontId="15" fillId="32" borderId="10" xfId="0" applyFont="1" applyFill="1" applyBorder="1" applyAlignment="1">
      <alignment vertical="center"/>
    </xf>
    <xf numFmtId="0" fontId="15" fillId="32" borderId="19" xfId="0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169" fontId="17" fillId="0" borderId="12" xfId="0" applyNumberFormat="1" applyFont="1" applyFill="1" applyBorder="1" applyAlignment="1">
      <alignment horizontal="center" vertical="top"/>
    </xf>
    <xf numFmtId="169" fontId="19" fillId="0" borderId="12" xfId="0" applyNumberFormat="1" applyFont="1" applyFill="1" applyBorder="1" applyAlignment="1">
      <alignment horizontal="center" vertical="top"/>
    </xf>
    <xf numFmtId="169" fontId="12" fillId="0" borderId="16" xfId="0" applyNumberFormat="1" applyFont="1" applyFill="1" applyBorder="1" applyAlignment="1">
      <alignment horizontal="center" vertical="top"/>
    </xf>
    <xf numFmtId="169" fontId="21" fillId="0" borderId="16" xfId="0" applyNumberFormat="1" applyFont="1" applyFill="1" applyBorder="1" applyAlignment="1">
      <alignment horizontal="center" vertical="top"/>
    </xf>
    <xf numFmtId="169" fontId="17" fillId="0" borderId="12" xfId="0" applyNumberFormat="1" applyFont="1" applyBorder="1" applyAlignment="1">
      <alignment horizontal="center" vertical="top"/>
    </xf>
    <xf numFmtId="169" fontId="17" fillId="0" borderId="12" xfId="0" applyNumberFormat="1" applyFont="1" applyBorder="1" applyAlignment="1">
      <alignment horizontal="center" vertical="top" wrapText="1"/>
    </xf>
    <xf numFmtId="169" fontId="17" fillId="0" borderId="12" xfId="0" applyNumberFormat="1" applyFont="1" applyFill="1" applyBorder="1" applyAlignment="1">
      <alignment horizontal="center" vertical="top" wrapText="1"/>
    </xf>
    <xf numFmtId="169" fontId="17" fillId="0" borderId="0" xfId="0" applyNumberFormat="1" applyFont="1" applyAlignment="1">
      <alignment horizontal="center"/>
    </xf>
    <xf numFmtId="169" fontId="17" fillId="0" borderId="12" xfId="0" applyNumberFormat="1" applyFont="1" applyBorder="1" applyAlignment="1">
      <alignment horizontal="center"/>
    </xf>
    <xf numFmtId="164" fontId="16" fillId="32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NumberFormat="1" applyFont="1" applyFill="1" applyBorder="1" applyAlignment="1">
      <alignment vertical="top"/>
    </xf>
    <xf numFmtId="0" fontId="24" fillId="0" borderId="11" xfId="0" applyNumberFormat="1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Fill="1" applyBorder="1" applyAlignment="1">
      <alignment vertical="top"/>
    </xf>
    <xf numFmtId="0" fontId="17" fillId="0" borderId="22" xfId="0" applyFont="1" applyBorder="1" applyAlignment="1">
      <alignment vertical="top"/>
    </xf>
    <xf numFmtId="0" fontId="17" fillId="0" borderId="22" xfId="0" applyFont="1" applyBorder="1" applyAlignment="1">
      <alignment vertical="top" wrapText="1"/>
    </xf>
    <xf numFmtId="0" fontId="17" fillId="0" borderId="22" xfId="0" applyNumberFormat="1" applyFont="1" applyFill="1" applyBorder="1" applyAlignment="1">
      <alignment vertical="top"/>
    </xf>
    <xf numFmtId="0" fontId="15" fillId="32" borderId="15" xfId="0" applyFont="1" applyFill="1" applyBorder="1" applyAlignment="1">
      <alignment horizontal="left" vertical="top" wrapText="1"/>
    </xf>
    <xf numFmtId="170" fontId="17" fillId="0" borderId="12" xfId="0" applyNumberFormat="1" applyFont="1" applyBorder="1" applyAlignment="1">
      <alignment horizontal="center" vertical="top"/>
    </xf>
    <xf numFmtId="170" fontId="19" fillId="0" borderId="12" xfId="0" applyNumberFormat="1" applyFont="1" applyFill="1" applyBorder="1" applyAlignment="1">
      <alignment horizontal="center" vertical="top"/>
    </xf>
    <xf numFmtId="170" fontId="17" fillId="0" borderId="12" xfId="0" applyNumberFormat="1" applyFont="1" applyBorder="1" applyAlignment="1">
      <alignment horizontal="center" vertical="top" wrapText="1"/>
    </xf>
    <xf numFmtId="170" fontId="17" fillId="0" borderId="23" xfId="0" applyNumberFormat="1" applyFont="1" applyBorder="1" applyAlignment="1">
      <alignment horizontal="center" vertical="top" wrapText="1"/>
    </xf>
    <xf numFmtId="170" fontId="17" fillId="0" borderId="23" xfId="0" applyNumberFormat="1" applyFont="1" applyFill="1" applyBorder="1" applyAlignment="1">
      <alignment horizontal="center" vertical="top"/>
    </xf>
    <xf numFmtId="170" fontId="17" fillId="0" borderId="23" xfId="0" applyNumberFormat="1" applyFont="1" applyFill="1" applyBorder="1" applyAlignment="1">
      <alignment horizontal="center" vertical="top" wrapText="1"/>
    </xf>
    <xf numFmtId="170" fontId="17" fillId="0" borderId="23" xfId="0" applyNumberFormat="1" applyFont="1" applyFill="1" applyBorder="1" applyAlignment="1" quotePrefix="1">
      <alignment horizontal="center" vertical="top"/>
    </xf>
    <xf numFmtId="170" fontId="17" fillId="0" borderId="12" xfId="0" applyNumberFormat="1" applyFont="1" applyFill="1" applyBorder="1" applyAlignment="1">
      <alignment horizontal="center" vertical="top"/>
    </xf>
    <xf numFmtId="170" fontId="21" fillId="0" borderId="16" xfId="0" applyNumberFormat="1" applyFont="1" applyFill="1" applyBorder="1" applyAlignment="1" quotePrefix="1">
      <alignment horizontal="center" vertical="top"/>
    </xf>
    <xf numFmtId="0" fontId="15" fillId="32" borderId="24" xfId="0" applyFont="1" applyFill="1" applyBorder="1" applyAlignment="1">
      <alignment vertical="center"/>
    </xf>
    <xf numFmtId="0" fontId="15" fillId="32" borderId="25" xfId="0" applyFont="1" applyFill="1" applyBorder="1" applyAlignment="1">
      <alignment horizontal="left" vertical="top"/>
    </xf>
    <xf numFmtId="1" fontId="18" fillId="0" borderId="12" xfId="0" applyNumberFormat="1" applyFont="1" applyFill="1" applyBorder="1" applyAlignment="1">
      <alignment vertical="top"/>
    </xf>
    <xf numFmtId="1" fontId="25" fillId="0" borderId="10" xfId="0" applyNumberFormat="1" applyFont="1" applyBorder="1" applyAlignment="1">
      <alignment vertical="top"/>
    </xf>
    <xf numFmtId="0" fontId="17" fillId="0" borderId="0" xfId="0" applyFont="1" applyBorder="1" applyAlignment="1">
      <alignment vertical="top" wrapText="1"/>
    </xf>
    <xf numFmtId="3" fontId="18" fillId="0" borderId="12" xfId="0" applyNumberFormat="1" applyFont="1" applyFill="1" applyBorder="1" applyAlignment="1">
      <alignment vertical="top"/>
    </xf>
    <xf numFmtId="0" fontId="0" fillId="0" borderId="0" xfId="0" applyAlignment="1">
      <alignment horizontal="justify" vertical="top"/>
    </xf>
    <xf numFmtId="171" fontId="17" fillId="0" borderId="12" xfId="0" applyNumberFormat="1" applyFont="1" applyBorder="1" applyAlignment="1">
      <alignment/>
    </xf>
    <xf numFmtId="169" fontId="17" fillId="0" borderId="12" xfId="0" applyNumberFormat="1" applyFont="1" applyFill="1" applyBorder="1" applyAlignment="1">
      <alignment horizontal="left" vertical="top"/>
    </xf>
    <xf numFmtId="169" fontId="27" fillId="0" borderId="12" xfId="0" applyNumberFormat="1" applyFont="1" applyFill="1" applyBorder="1" applyAlignment="1">
      <alignment horizontal="left" vertical="top"/>
    </xf>
    <xf numFmtId="0" fontId="23" fillId="32" borderId="20" xfId="0" applyNumberFormat="1" applyFont="1" applyFill="1" applyBorder="1" applyAlignment="1">
      <alignment horizontal="center" vertical="center" wrapText="1"/>
    </xf>
    <xf numFmtId="0" fontId="23" fillId="32" borderId="12" xfId="0" applyNumberFormat="1" applyFont="1" applyFill="1" applyBorder="1" applyAlignment="1">
      <alignment horizontal="center" vertical="center" wrapText="1"/>
    </xf>
    <xf numFmtId="0" fontId="23" fillId="32" borderId="26" xfId="0" applyNumberFormat="1" applyFont="1" applyFill="1" applyBorder="1" applyAlignment="1">
      <alignment horizontal="center" vertical="center" wrapText="1"/>
    </xf>
    <xf numFmtId="164" fontId="16" fillId="32" borderId="20" xfId="0" applyNumberFormat="1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wrapText="1"/>
    </xf>
    <xf numFmtId="14" fontId="10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1" fillId="0" borderId="0" xfId="0" applyNumberFormat="1" applyFont="1" applyFill="1" applyAlignment="1">
      <alignment horizontal="right" vertical="center"/>
    </xf>
    <xf numFmtId="164" fontId="14" fillId="0" borderId="0" xfId="0" applyNumberFormat="1" applyFont="1" applyFill="1" applyAlignment="1">
      <alignment horizontal="center" vertical="center"/>
    </xf>
    <xf numFmtId="164" fontId="16" fillId="32" borderId="27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164" fontId="15" fillId="32" borderId="28" xfId="0" applyNumberFormat="1" applyFont="1" applyFill="1" applyBorder="1" applyAlignment="1">
      <alignment horizontal="center" vertical="center" wrapText="1"/>
    </xf>
    <xf numFmtId="0" fontId="0" fillId="32" borderId="29" xfId="0" applyFill="1" applyBorder="1" applyAlignment="1">
      <alignment vertical="center" wrapText="1"/>
    </xf>
    <xf numFmtId="0" fontId="0" fillId="32" borderId="30" xfId="0" applyFill="1" applyBorder="1" applyAlignment="1">
      <alignment vertical="center" wrapText="1"/>
    </xf>
    <xf numFmtId="0" fontId="0" fillId="32" borderId="25" xfId="0" applyFill="1" applyBorder="1" applyAlignment="1">
      <alignment vertical="center" wrapText="1"/>
    </xf>
    <xf numFmtId="0" fontId="15" fillId="32" borderId="29" xfId="0" applyFont="1" applyFill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center" vertical="center" wrapText="1"/>
    </xf>
    <xf numFmtId="0" fontId="15" fillId="32" borderId="30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horizontal="center" vertical="center" wrapText="1"/>
    </xf>
    <xf numFmtId="164" fontId="15" fillId="32" borderId="29" xfId="0" applyNumberFormat="1" applyFont="1" applyFill="1" applyBorder="1" applyAlignment="1">
      <alignment horizontal="center" vertical="center" wrapText="1"/>
    </xf>
    <xf numFmtId="164" fontId="15" fillId="32" borderId="29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25" xfId="0" applyFill="1" applyBorder="1" applyAlignment="1">
      <alignment/>
    </xf>
    <xf numFmtId="49" fontId="23" fillId="32" borderId="20" xfId="0" applyNumberFormat="1" applyFont="1" applyFill="1" applyBorder="1" applyAlignment="1">
      <alignment horizontal="center" vertical="center" wrapText="1"/>
    </xf>
    <xf numFmtId="49" fontId="23" fillId="32" borderId="12" xfId="0" applyNumberFormat="1" applyFont="1" applyFill="1" applyBorder="1" applyAlignment="1">
      <alignment horizontal="center" vertical="center" wrapText="1"/>
    </xf>
    <xf numFmtId="49" fontId="23" fillId="32" borderId="26" xfId="0" applyNumberFormat="1" applyFont="1" applyFill="1" applyBorder="1" applyAlignment="1">
      <alignment horizontal="center" vertical="center" wrapText="1"/>
    </xf>
    <xf numFmtId="164" fontId="16" fillId="32" borderId="12" xfId="0" applyNumberFormat="1" applyFont="1" applyFill="1" applyBorder="1" applyAlignment="1">
      <alignment horizontal="center" vertical="center" wrapText="1"/>
    </xf>
    <xf numFmtId="164" fontId="16" fillId="32" borderId="21" xfId="0" applyNumberFormat="1" applyFont="1" applyFill="1" applyBorder="1" applyAlignment="1">
      <alignment horizontal="center" vertical="top" wrapText="1"/>
    </xf>
    <xf numFmtId="164" fontId="16" fillId="32" borderId="27" xfId="0" applyNumberFormat="1" applyFont="1" applyFill="1" applyBorder="1" applyAlignment="1">
      <alignment horizontal="center" vertical="top" wrapText="1"/>
    </xf>
    <xf numFmtId="0" fontId="16" fillId="32" borderId="30" xfId="0" applyFont="1" applyFill="1" applyBorder="1" applyAlignment="1">
      <alignment horizontal="center" vertical="top" wrapText="1"/>
    </xf>
    <xf numFmtId="0" fontId="16" fillId="32" borderId="31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3"/>
  <sheetViews>
    <sheetView showGridLines="0" showZeros="0" tabSelected="1" showOutlineSymbols="0" zoomScale="40" zoomScaleNormal="40" zoomScaleSheetLayoutView="40" zoomScalePageLayoutView="0" workbookViewId="0" topLeftCell="A1">
      <selection activeCell="A1" sqref="A1"/>
    </sheetView>
  </sheetViews>
  <sheetFormatPr defaultColWidth="0" defaultRowHeight="23.25"/>
  <cols>
    <col min="1" max="1" width="0.453125" style="0" customWidth="1"/>
    <col min="2" max="5" width="7.0703125" style="0" customWidth="1"/>
    <col min="6" max="6" width="0.84375" style="0" customWidth="1"/>
    <col min="7" max="7" width="45.0703125" style="0" customWidth="1"/>
    <col min="8" max="8" width="1.69140625" style="0" customWidth="1"/>
    <col min="9" max="9" width="16.69140625" style="0" customWidth="1"/>
    <col min="10" max="10" width="17.69140625" style="0" customWidth="1"/>
    <col min="11" max="12" width="16.69140625" style="0" customWidth="1"/>
    <col min="13" max="13" width="17.69140625" style="0" customWidth="1"/>
    <col min="14" max="14" width="16.69140625" style="0" customWidth="1"/>
    <col min="15" max="16" width="14.69140625" style="0" customWidth="1"/>
    <col min="17" max="18" width="17.69140625" style="0" customWidth="1"/>
    <col min="19" max="19" width="8.69140625" style="0" customWidth="1"/>
    <col min="20" max="20" width="9.69140625" style="0" customWidth="1"/>
    <col min="21" max="21" width="1.69140625" style="0" customWidth="1"/>
    <col min="22" max="16384" width="0" style="0" hidden="1" customWidth="1"/>
  </cols>
  <sheetData>
    <row r="1" spans="1:21" ht="25.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2"/>
    </row>
    <row r="2" spans="1:21" ht="59.25" customHeight="1">
      <c r="A2" s="12"/>
      <c r="B2" s="104" t="s">
        <v>22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97"/>
      <c r="U2" s="97"/>
    </row>
    <row r="3" spans="1:21" ht="30">
      <c r="A3" s="12"/>
      <c r="B3" s="98" t="s">
        <v>14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0">
        <f ca="1">NOW()</f>
        <v>41388.56794502315</v>
      </c>
      <c r="U3" s="100"/>
    </row>
    <row r="4" spans="1:21" ht="35.25">
      <c r="A4" s="12"/>
      <c r="B4" s="23" t="s">
        <v>28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9" t="str">
        <f>HOUR(T3)&amp;":"&amp;MINUTE(T3)</f>
        <v>13:37</v>
      </c>
      <c r="U4" s="20"/>
    </row>
    <row r="5" spans="1:21" ht="35.25">
      <c r="A5" s="12"/>
      <c r="B5" s="101" t="s">
        <v>5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52" t="s">
        <v>4</v>
      </c>
      <c r="U5" s="20"/>
    </row>
    <row r="6" spans="1:21" ht="35.25">
      <c r="A6" s="1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 t="s">
        <v>15</v>
      </c>
      <c r="U6" s="20"/>
    </row>
    <row r="7" spans="1:21" ht="30">
      <c r="A7" s="30"/>
      <c r="B7" s="106" t="s">
        <v>27</v>
      </c>
      <c r="C7" s="107"/>
      <c r="D7" s="107"/>
      <c r="E7" s="107"/>
      <c r="F7" s="51"/>
      <c r="G7" s="116" t="s">
        <v>109</v>
      </c>
      <c r="H7" s="49"/>
      <c r="I7" s="106" t="s">
        <v>0</v>
      </c>
      <c r="J7" s="110"/>
      <c r="K7" s="110"/>
      <c r="L7" s="110"/>
      <c r="M7" s="111"/>
      <c r="N7" s="106" t="s">
        <v>6</v>
      </c>
      <c r="O7" s="110"/>
      <c r="P7" s="110"/>
      <c r="Q7" s="111"/>
      <c r="R7" s="115" t="s">
        <v>13</v>
      </c>
      <c r="S7" s="110"/>
      <c r="T7" s="111"/>
      <c r="U7" s="12"/>
    </row>
    <row r="8" spans="1:21" ht="30">
      <c r="A8" s="30"/>
      <c r="B8" s="108"/>
      <c r="C8" s="109"/>
      <c r="D8" s="109"/>
      <c r="E8" s="109"/>
      <c r="F8" s="82"/>
      <c r="G8" s="117"/>
      <c r="H8" s="50"/>
      <c r="I8" s="112"/>
      <c r="J8" s="113"/>
      <c r="K8" s="113"/>
      <c r="L8" s="113"/>
      <c r="M8" s="114"/>
      <c r="N8" s="112"/>
      <c r="O8" s="113"/>
      <c r="P8" s="113"/>
      <c r="Q8" s="114"/>
      <c r="R8" s="113"/>
      <c r="S8" s="113"/>
      <c r="T8" s="114"/>
      <c r="U8" s="12"/>
    </row>
    <row r="9" spans="1:21" ht="31.5" customHeight="1">
      <c r="A9" s="16"/>
      <c r="B9" s="119" t="s">
        <v>23</v>
      </c>
      <c r="C9" s="92" t="s">
        <v>24</v>
      </c>
      <c r="D9" s="92" t="s">
        <v>25</v>
      </c>
      <c r="E9" s="92" t="s">
        <v>26</v>
      </c>
      <c r="F9" s="24"/>
      <c r="G9" s="117"/>
      <c r="H9" s="25"/>
      <c r="I9" s="95" t="s">
        <v>7</v>
      </c>
      <c r="J9" s="95" t="s">
        <v>8</v>
      </c>
      <c r="K9" s="95" t="s">
        <v>9</v>
      </c>
      <c r="L9" s="95" t="s">
        <v>10</v>
      </c>
      <c r="M9" s="95" t="s">
        <v>1</v>
      </c>
      <c r="N9" s="95" t="s">
        <v>11</v>
      </c>
      <c r="O9" s="95" t="s">
        <v>9</v>
      </c>
      <c r="P9" s="102" t="s">
        <v>12</v>
      </c>
      <c r="Q9" s="95" t="s">
        <v>1</v>
      </c>
      <c r="R9" s="95" t="s">
        <v>2</v>
      </c>
      <c r="S9" s="123" t="s">
        <v>20</v>
      </c>
      <c r="T9" s="124"/>
      <c r="U9" s="12"/>
    </row>
    <row r="10" spans="1:21" ht="31.5" customHeight="1">
      <c r="A10" s="16"/>
      <c r="B10" s="120"/>
      <c r="C10" s="93"/>
      <c r="D10" s="93"/>
      <c r="E10" s="93"/>
      <c r="F10" s="24"/>
      <c r="G10" s="117"/>
      <c r="H10" s="25"/>
      <c r="I10" s="96"/>
      <c r="J10" s="96"/>
      <c r="K10" s="96"/>
      <c r="L10" s="96"/>
      <c r="M10" s="122"/>
      <c r="N10" s="96"/>
      <c r="O10" s="96"/>
      <c r="P10" s="103"/>
      <c r="Q10" s="122"/>
      <c r="R10" s="122"/>
      <c r="S10" s="125" t="s">
        <v>21</v>
      </c>
      <c r="T10" s="126"/>
      <c r="U10" s="12"/>
    </row>
    <row r="11" spans="1:21" ht="40.5" customHeight="1">
      <c r="A11" s="16"/>
      <c r="B11" s="120"/>
      <c r="C11" s="93"/>
      <c r="D11" s="93"/>
      <c r="E11" s="93"/>
      <c r="F11" s="48"/>
      <c r="G11" s="117"/>
      <c r="H11" s="26"/>
      <c r="I11" s="96"/>
      <c r="J11" s="96"/>
      <c r="K11" s="96"/>
      <c r="L11" s="96"/>
      <c r="M11" s="96"/>
      <c r="N11" s="96"/>
      <c r="O11" s="96"/>
      <c r="P11" s="103"/>
      <c r="Q11" s="96"/>
      <c r="R11" s="96"/>
      <c r="S11" s="27" t="s">
        <v>19</v>
      </c>
      <c r="T11" s="62" t="s">
        <v>16</v>
      </c>
      <c r="U11" s="12"/>
    </row>
    <row r="12" spans="1:21" ht="40.5" customHeight="1">
      <c r="A12" s="12"/>
      <c r="B12" s="121"/>
      <c r="C12" s="94"/>
      <c r="D12" s="94"/>
      <c r="E12" s="94"/>
      <c r="F12" s="83"/>
      <c r="G12" s="118"/>
      <c r="H12" s="72"/>
      <c r="I12" s="96"/>
      <c r="J12" s="96"/>
      <c r="K12" s="96"/>
      <c r="L12" s="96"/>
      <c r="M12" s="96"/>
      <c r="N12" s="96"/>
      <c r="O12" s="96"/>
      <c r="P12" s="103"/>
      <c r="Q12" s="96"/>
      <c r="R12" s="96"/>
      <c r="S12" s="29" t="s">
        <v>18</v>
      </c>
      <c r="T12" s="28" t="s">
        <v>17</v>
      </c>
      <c r="U12" s="12"/>
    </row>
    <row r="13" spans="1:21" ht="27.75" customHeight="1">
      <c r="A13" s="12"/>
      <c r="B13" s="53"/>
      <c r="C13" s="57"/>
      <c r="D13" s="57"/>
      <c r="E13" s="73"/>
      <c r="F13" s="63"/>
      <c r="G13" s="67"/>
      <c r="H13" s="22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31"/>
      <c r="T13" s="31"/>
      <c r="U13" s="12"/>
    </row>
    <row r="14" spans="1:21" s="18" customFormat="1" ht="27">
      <c r="A14" s="12"/>
      <c r="B14" s="53">
        <v>1</v>
      </c>
      <c r="C14" s="57"/>
      <c r="D14" s="57"/>
      <c r="E14" s="73"/>
      <c r="G14" s="88" t="s">
        <v>29</v>
      </c>
      <c r="H14" s="64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31"/>
      <c r="T14" s="31"/>
      <c r="U14" s="17"/>
    </row>
    <row r="15" spans="1:21" s="18" customFormat="1" ht="27">
      <c r="A15" s="12"/>
      <c r="B15" s="53">
        <v>1</v>
      </c>
      <c r="C15" s="54"/>
      <c r="D15" s="54"/>
      <c r="E15" s="74"/>
      <c r="G15" s="88" t="s">
        <v>30</v>
      </c>
      <c r="H15" s="64"/>
      <c r="I15" s="87">
        <v>3042552265</v>
      </c>
      <c r="J15" s="87">
        <v>2189619532</v>
      </c>
      <c r="K15" s="87">
        <v>74450294794</v>
      </c>
      <c r="L15" s="87">
        <v>94912847</v>
      </c>
      <c r="M15" s="87">
        <v>79777379438</v>
      </c>
      <c r="N15" s="87">
        <v>109182416</v>
      </c>
      <c r="O15" s="87">
        <v>4973295340</v>
      </c>
      <c r="P15" s="87"/>
      <c r="Q15" s="87">
        <v>5082477756</v>
      </c>
      <c r="R15" s="87">
        <v>84859857194</v>
      </c>
      <c r="S15" s="31">
        <v>94.0107396782664</v>
      </c>
      <c r="T15" s="31">
        <v>5.98926032173355</v>
      </c>
      <c r="U15" s="17"/>
    </row>
    <row r="16" spans="1:21" s="18" customFormat="1" ht="27">
      <c r="A16" s="12"/>
      <c r="B16" s="53">
        <v>1</v>
      </c>
      <c r="C16" s="54"/>
      <c r="D16" s="54"/>
      <c r="E16" s="74"/>
      <c r="G16" s="88" t="s">
        <v>31</v>
      </c>
      <c r="H16" s="64"/>
      <c r="I16" s="87">
        <v>3914834044.15</v>
      </c>
      <c r="J16" s="87">
        <v>6585275864.42</v>
      </c>
      <c r="K16" s="87">
        <v>65048185886.27</v>
      </c>
      <c r="L16" s="87">
        <v>50704217.58</v>
      </c>
      <c r="M16" s="87">
        <v>75599000012.42</v>
      </c>
      <c r="N16" s="87">
        <v>80379138.92</v>
      </c>
      <c r="O16" s="87">
        <v>8343248597.87</v>
      </c>
      <c r="P16" s="87"/>
      <c r="Q16" s="87">
        <v>8423627736.79</v>
      </c>
      <c r="R16" s="87">
        <v>84022627749.21</v>
      </c>
      <c r="S16" s="31">
        <v>89.9745723712274</v>
      </c>
      <c r="T16" s="31">
        <v>10.0254276287725</v>
      </c>
      <c r="U16" s="17"/>
    </row>
    <row r="17" spans="1:21" s="18" customFormat="1" ht="27">
      <c r="A17" s="12"/>
      <c r="B17" s="53">
        <v>1</v>
      </c>
      <c r="C17" s="54"/>
      <c r="D17" s="54"/>
      <c r="E17" s="74"/>
      <c r="G17" s="88" t="s">
        <v>32</v>
      </c>
      <c r="H17" s="64"/>
      <c r="I17" s="87">
        <v>3912588883.71</v>
      </c>
      <c r="J17" s="87">
        <v>6542834077.06</v>
      </c>
      <c r="K17" s="87">
        <v>64965282168.27</v>
      </c>
      <c r="L17" s="87">
        <v>50704217.58</v>
      </c>
      <c r="M17" s="87">
        <v>75471409346.62</v>
      </c>
      <c r="N17" s="87">
        <v>80379138.92</v>
      </c>
      <c r="O17" s="87">
        <v>8327170612.21</v>
      </c>
      <c r="P17" s="87"/>
      <c r="Q17" s="87">
        <v>8407549751.13</v>
      </c>
      <c r="R17" s="87">
        <v>83878959097.75</v>
      </c>
      <c r="S17" s="31">
        <v>89.9765688063294</v>
      </c>
      <c r="T17" s="31">
        <v>10.0234311936705</v>
      </c>
      <c r="U17" s="17"/>
    </row>
    <row r="18" spans="1:21" s="18" customFormat="1" ht="27">
      <c r="A18" s="12"/>
      <c r="B18" s="53">
        <v>1</v>
      </c>
      <c r="C18" s="54"/>
      <c r="D18" s="54"/>
      <c r="E18" s="74"/>
      <c r="G18" s="88" t="s">
        <v>33</v>
      </c>
      <c r="H18" s="64"/>
      <c r="I18" s="89">
        <v>128.6</v>
      </c>
      <c r="J18" s="89">
        <v>298.8</v>
      </c>
      <c r="K18" s="89">
        <v>87.3</v>
      </c>
      <c r="L18" s="89">
        <v>53.4</v>
      </c>
      <c r="M18" s="89">
        <v>94.6</v>
      </c>
      <c r="N18" s="89">
        <v>73.6</v>
      </c>
      <c r="O18" s="89">
        <v>167.4</v>
      </c>
      <c r="P18" s="33"/>
      <c r="Q18" s="89">
        <v>165.4</v>
      </c>
      <c r="R18" s="89">
        <v>98.8</v>
      </c>
      <c r="S18" s="34"/>
      <c r="T18" s="34"/>
      <c r="U18" s="17"/>
    </row>
    <row r="19" spans="1:21" s="18" customFormat="1" ht="27">
      <c r="A19" s="12"/>
      <c r="B19" s="53">
        <v>1</v>
      </c>
      <c r="C19" s="54"/>
      <c r="D19" s="54"/>
      <c r="E19" s="74"/>
      <c r="G19" s="88" t="s">
        <v>34</v>
      </c>
      <c r="H19" s="64"/>
      <c r="I19" s="89">
        <v>99.9</v>
      </c>
      <c r="J19" s="89">
        <v>99.4</v>
      </c>
      <c r="K19" s="89">
        <v>99.9</v>
      </c>
      <c r="L19" s="89">
        <v>100</v>
      </c>
      <c r="M19" s="89">
        <v>99.8</v>
      </c>
      <c r="N19" s="89">
        <v>100</v>
      </c>
      <c r="O19" s="89">
        <v>99.8</v>
      </c>
      <c r="P19" s="33"/>
      <c r="Q19" s="89">
        <v>99.8</v>
      </c>
      <c r="R19" s="89">
        <v>99.8</v>
      </c>
      <c r="S19" s="34"/>
      <c r="T19" s="34"/>
      <c r="U19" s="17"/>
    </row>
    <row r="20" spans="1:21" s="18" customFormat="1" ht="46.5">
      <c r="A20" s="12"/>
      <c r="B20" s="53">
        <v>1</v>
      </c>
      <c r="C20" s="58">
        <v>1</v>
      </c>
      <c r="D20" s="58"/>
      <c r="E20" s="75"/>
      <c r="G20" s="88" t="s">
        <v>35</v>
      </c>
      <c r="H20" s="69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34"/>
      <c r="U20" s="17"/>
    </row>
    <row r="21" spans="1:21" s="18" customFormat="1" ht="27">
      <c r="A21" s="12"/>
      <c r="B21" s="53">
        <v>1</v>
      </c>
      <c r="C21" s="59">
        <v>1</v>
      </c>
      <c r="D21" s="58"/>
      <c r="E21" s="76"/>
      <c r="G21" s="88" t="s">
        <v>36</v>
      </c>
      <c r="H21" s="69"/>
      <c r="I21" s="33">
        <v>1093850258</v>
      </c>
      <c r="J21" s="33">
        <v>19900066</v>
      </c>
      <c r="K21" s="33">
        <v>74450294794</v>
      </c>
      <c r="L21" s="33"/>
      <c r="M21" s="33">
        <v>75564045118</v>
      </c>
      <c r="N21" s="33">
        <v>0</v>
      </c>
      <c r="O21" s="33">
        <v>4973295340</v>
      </c>
      <c r="P21" s="33"/>
      <c r="Q21" s="33">
        <v>4973295340</v>
      </c>
      <c r="R21" s="33">
        <v>80537340458</v>
      </c>
      <c r="S21" s="34">
        <v>93.8248577470799</v>
      </c>
      <c r="T21" s="34">
        <v>6.17514225292001</v>
      </c>
      <c r="U21" s="17"/>
    </row>
    <row r="22" spans="1:21" s="18" customFormat="1" ht="27">
      <c r="A22" s="12"/>
      <c r="B22" s="53">
        <v>1</v>
      </c>
      <c r="C22" s="60">
        <v>1</v>
      </c>
      <c r="D22" s="61"/>
      <c r="E22" s="77"/>
      <c r="G22" s="88" t="s">
        <v>37</v>
      </c>
      <c r="H22" s="69"/>
      <c r="I22" s="33">
        <v>1684990851.64</v>
      </c>
      <c r="J22" s="33">
        <v>3512871715.64</v>
      </c>
      <c r="K22" s="33">
        <v>65048185886.27</v>
      </c>
      <c r="L22" s="33"/>
      <c r="M22" s="33">
        <v>70246048453.55</v>
      </c>
      <c r="N22" s="33">
        <v>29856464.39</v>
      </c>
      <c r="O22" s="33">
        <v>8343248597.87</v>
      </c>
      <c r="P22" s="33"/>
      <c r="Q22" s="33">
        <v>8373105062.26</v>
      </c>
      <c r="R22" s="33">
        <v>78619153515.81</v>
      </c>
      <c r="S22" s="34">
        <v>89.349789856773</v>
      </c>
      <c r="T22" s="34">
        <v>10.6502101432269</v>
      </c>
      <c r="U22" s="17"/>
    </row>
    <row r="23" spans="1:21" s="18" customFormat="1" ht="27">
      <c r="A23" s="12"/>
      <c r="B23" s="53">
        <v>1</v>
      </c>
      <c r="C23" s="60">
        <v>1</v>
      </c>
      <c r="D23" s="61"/>
      <c r="E23" s="77"/>
      <c r="G23" s="88" t="s">
        <v>38</v>
      </c>
      <c r="H23" s="69"/>
      <c r="I23" s="33">
        <v>1684743042.94</v>
      </c>
      <c r="J23" s="33">
        <v>3470714795.03</v>
      </c>
      <c r="K23" s="33">
        <v>64965282168.27</v>
      </c>
      <c r="L23" s="33"/>
      <c r="M23" s="33">
        <v>70120740006.24</v>
      </c>
      <c r="N23" s="33">
        <v>29856464.39</v>
      </c>
      <c r="O23" s="33">
        <v>8327170612.21</v>
      </c>
      <c r="P23" s="33"/>
      <c r="Q23" s="33">
        <v>8357027076.6</v>
      </c>
      <c r="R23" s="33">
        <v>78477767082.84</v>
      </c>
      <c r="S23" s="34">
        <v>89.3510896305466</v>
      </c>
      <c r="T23" s="34">
        <v>10.6489103694533</v>
      </c>
      <c r="U23" s="17"/>
    </row>
    <row r="24" spans="1:21" s="18" customFormat="1" ht="27">
      <c r="A24" s="12"/>
      <c r="B24" s="53">
        <v>1</v>
      </c>
      <c r="C24" s="60">
        <v>1</v>
      </c>
      <c r="D24" s="61"/>
      <c r="E24" s="77"/>
      <c r="G24" s="88" t="s">
        <v>33</v>
      </c>
      <c r="H24" s="69"/>
      <c r="I24" s="89">
        <v>154</v>
      </c>
      <c r="J24" s="89">
        <v>17440.7</v>
      </c>
      <c r="K24" s="89">
        <v>87.3</v>
      </c>
      <c r="L24" s="33"/>
      <c r="M24" s="89">
        <v>92.8</v>
      </c>
      <c r="N24" s="33"/>
      <c r="O24" s="89">
        <v>167.4</v>
      </c>
      <c r="P24" s="33"/>
      <c r="Q24" s="89">
        <v>168</v>
      </c>
      <c r="R24" s="89">
        <v>97.4</v>
      </c>
      <c r="S24" s="34"/>
      <c r="T24" s="34" t="s">
        <v>4</v>
      </c>
      <c r="U24" s="17"/>
    </row>
    <row r="25" spans="1:21" s="18" customFormat="1" ht="27">
      <c r="A25" s="12"/>
      <c r="B25" s="53">
        <v>1</v>
      </c>
      <c r="C25" s="60">
        <v>1</v>
      </c>
      <c r="D25" s="61"/>
      <c r="E25" s="77"/>
      <c r="G25" s="88" t="s">
        <v>34</v>
      </c>
      <c r="H25" s="69"/>
      <c r="I25" s="89">
        <v>100</v>
      </c>
      <c r="J25" s="89">
        <v>98.8</v>
      </c>
      <c r="K25" s="89">
        <v>99.9</v>
      </c>
      <c r="L25" s="33"/>
      <c r="M25" s="89">
        <v>99.8</v>
      </c>
      <c r="N25" s="89">
        <v>100</v>
      </c>
      <c r="O25" s="89">
        <v>99.8</v>
      </c>
      <c r="P25" s="33"/>
      <c r="Q25" s="89">
        <v>99.8</v>
      </c>
      <c r="R25" s="89">
        <v>99.8</v>
      </c>
      <c r="S25" s="34"/>
      <c r="T25" s="34"/>
      <c r="U25" s="17"/>
    </row>
    <row r="26" spans="1:21" s="18" customFormat="1" ht="27">
      <c r="A26" s="12"/>
      <c r="B26" s="53">
        <v>1</v>
      </c>
      <c r="C26" s="60">
        <v>1</v>
      </c>
      <c r="D26" s="61" t="s">
        <v>39</v>
      </c>
      <c r="E26" s="77"/>
      <c r="G26" s="88" t="s">
        <v>40</v>
      </c>
      <c r="H26" s="69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34"/>
      <c r="U26" s="17"/>
    </row>
    <row r="27" spans="1:21" s="18" customFormat="1" ht="27">
      <c r="A27" s="12"/>
      <c r="B27" s="53">
        <v>1</v>
      </c>
      <c r="C27" s="53">
        <v>1</v>
      </c>
      <c r="D27" s="61" t="s">
        <v>39</v>
      </c>
      <c r="E27" s="77"/>
      <c r="G27" s="88" t="s">
        <v>36</v>
      </c>
      <c r="H27" s="69"/>
      <c r="I27" s="33">
        <v>1093850258</v>
      </c>
      <c r="J27" s="33">
        <v>19900066</v>
      </c>
      <c r="K27" s="33">
        <v>74128552563</v>
      </c>
      <c r="L27" s="33"/>
      <c r="M27" s="33">
        <v>75242302887</v>
      </c>
      <c r="N27" s="33">
        <v>0</v>
      </c>
      <c r="O27" s="33">
        <v>4973295340</v>
      </c>
      <c r="P27" s="33"/>
      <c r="Q27" s="33">
        <v>4973295340</v>
      </c>
      <c r="R27" s="33">
        <v>80215598227</v>
      </c>
      <c r="S27" s="34">
        <v>93.800089446536</v>
      </c>
      <c r="T27" s="34">
        <v>6.19991055346393</v>
      </c>
      <c r="U27" s="17"/>
    </row>
    <row r="28" spans="1:21" s="18" customFormat="1" ht="27">
      <c r="A28" s="12"/>
      <c r="B28" s="53">
        <v>1</v>
      </c>
      <c r="C28" s="53">
        <v>1</v>
      </c>
      <c r="D28" s="53" t="s">
        <v>39</v>
      </c>
      <c r="E28" s="78"/>
      <c r="G28" s="88" t="s">
        <v>37</v>
      </c>
      <c r="H28" s="69"/>
      <c r="I28" s="33">
        <v>1684990851.64</v>
      </c>
      <c r="J28" s="33">
        <v>3468999600.59</v>
      </c>
      <c r="K28" s="33">
        <v>64786530655.19</v>
      </c>
      <c r="L28" s="33"/>
      <c r="M28" s="33">
        <v>69940521107.42</v>
      </c>
      <c r="N28" s="33">
        <v>29856464.39</v>
      </c>
      <c r="O28" s="33">
        <v>8343248597.87</v>
      </c>
      <c r="P28" s="33"/>
      <c r="Q28" s="33">
        <v>8373105062.26</v>
      </c>
      <c r="R28" s="33">
        <v>78313626169.68</v>
      </c>
      <c r="S28" s="34">
        <v>89.3082398660506</v>
      </c>
      <c r="T28" s="34">
        <v>10.6917601339493</v>
      </c>
      <c r="U28" s="17"/>
    </row>
    <row r="29" spans="1:21" s="18" customFormat="1" ht="27">
      <c r="A29" s="12"/>
      <c r="B29" s="53">
        <v>1</v>
      </c>
      <c r="C29" s="53">
        <v>1</v>
      </c>
      <c r="D29" s="53" t="s">
        <v>39</v>
      </c>
      <c r="E29" s="77"/>
      <c r="G29" s="88" t="s">
        <v>38</v>
      </c>
      <c r="H29" s="69"/>
      <c r="I29" s="33">
        <v>1684743042.94</v>
      </c>
      <c r="J29" s="33">
        <v>3426867408.66</v>
      </c>
      <c r="K29" s="33">
        <v>64706096566.06</v>
      </c>
      <c r="L29" s="33"/>
      <c r="M29" s="33">
        <v>69817707017.66</v>
      </c>
      <c r="N29" s="33">
        <v>29856464.39</v>
      </c>
      <c r="O29" s="33">
        <v>8327170612.21</v>
      </c>
      <c r="P29" s="33"/>
      <c r="Q29" s="33">
        <v>8357027076.6</v>
      </c>
      <c r="R29" s="33">
        <v>78174734094.26</v>
      </c>
      <c r="S29" s="34">
        <v>89.3098106780594</v>
      </c>
      <c r="T29" s="34">
        <v>10.6901893219405</v>
      </c>
      <c r="U29" s="17"/>
    </row>
    <row r="30" spans="1:21" s="18" customFormat="1" ht="27">
      <c r="A30" s="12"/>
      <c r="B30" s="53">
        <v>1</v>
      </c>
      <c r="C30" s="53">
        <v>1</v>
      </c>
      <c r="D30" s="53" t="s">
        <v>39</v>
      </c>
      <c r="E30" s="77"/>
      <c r="G30" s="88" t="s">
        <v>33</v>
      </c>
      <c r="H30" s="69"/>
      <c r="I30" s="89">
        <v>154</v>
      </c>
      <c r="J30" s="89">
        <v>17220.4</v>
      </c>
      <c r="K30" s="89">
        <v>87.3</v>
      </c>
      <c r="L30" s="33"/>
      <c r="M30" s="89">
        <v>92.8</v>
      </c>
      <c r="N30" s="33"/>
      <c r="O30" s="89">
        <v>167.4</v>
      </c>
      <c r="P30" s="33"/>
      <c r="Q30" s="89">
        <v>168</v>
      </c>
      <c r="R30" s="89">
        <v>97.5</v>
      </c>
      <c r="S30" s="34"/>
      <c r="T30" s="34"/>
      <c r="U30" s="17"/>
    </row>
    <row r="31" spans="1:21" s="18" customFormat="1" ht="27">
      <c r="A31" s="12"/>
      <c r="B31" s="53">
        <v>1</v>
      </c>
      <c r="C31" s="53">
        <v>1</v>
      </c>
      <c r="D31" s="53" t="s">
        <v>39</v>
      </c>
      <c r="E31" s="77"/>
      <c r="G31" s="88" t="s">
        <v>34</v>
      </c>
      <c r="H31" s="69"/>
      <c r="I31" s="89">
        <v>100</v>
      </c>
      <c r="J31" s="89">
        <v>98.8</v>
      </c>
      <c r="K31" s="89">
        <v>99.9</v>
      </c>
      <c r="L31" s="33"/>
      <c r="M31" s="89">
        <v>99.8</v>
      </c>
      <c r="N31" s="89">
        <v>100</v>
      </c>
      <c r="O31" s="89">
        <v>99.8</v>
      </c>
      <c r="P31" s="33"/>
      <c r="Q31" s="89">
        <v>99.8</v>
      </c>
      <c r="R31" s="89">
        <v>99.8</v>
      </c>
      <c r="S31" s="34"/>
      <c r="T31" s="34"/>
      <c r="U31" s="17"/>
    </row>
    <row r="32" spans="1:21" s="18" customFormat="1" ht="27">
      <c r="A32" s="12"/>
      <c r="B32" s="53">
        <v>1</v>
      </c>
      <c r="C32" s="53">
        <v>1</v>
      </c>
      <c r="D32" s="53" t="s">
        <v>39</v>
      </c>
      <c r="E32" s="77">
        <v>48</v>
      </c>
      <c r="G32" s="88" t="s">
        <v>41</v>
      </c>
      <c r="H32" s="69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6"/>
      <c r="T32" s="36"/>
      <c r="U32" s="17"/>
    </row>
    <row r="33" spans="1:21" s="18" customFormat="1" ht="27">
      <c r="A33" s="12"/>
      <c r="B33" s="53">
        <v>1</v>
      </c>
      <c r="C33" s="53">
        <v>1</v>
      </c>
      <c r="D33" s="53" t="s">
        <v>39</v>
      </c>
      <c r="E33" s="77">
        <v>48</v>
      </c>
      <c r="G33" s="88" t="s">
        <v>36</v>
      </c>
      <c r="H33" s="69"/>
      <c r="I33" s="33">
        <v>45900000</v>
      </c>
      <c r="J33" s="33">
        <v>0</v>
      </c>
      <c r="K33" s="33">
        <v>2565140020</v>
      </c>
      <c r="L33" s="33"/>
      <c r="M33" s="33">
        <v>2611040020</v>
      </c>
      <c r="N33" s="33"/>
      <c r="O33" s="33">
        <v>0</v>
      </c>
      <c r="P33" s="33"/>
      <c r="Q33" s="33">
        <v>0</v>
      </c>
      <c r="R33" s="33">
        <v>2611040020</v>
      </c>
      <c r="S33" s="34">
        <v>100</v>
      </c>
      <c r="T33" s="34">
        <v>0</v>
      </c>
      <c r="U33" s="17"/>
    </row>
    <row r="34" spans="1:21" s="18" customFormat="1" ht="27">
      <c r="A34" s="12"/>
      <c r="B34" s="53">
        <v>1</v>
      </c>
      <c r="C34" s="53">
        <v>1</v>
      </c>
      <c r="D34" s="53" t="s">
        <v>39</v>
      </c>
      <c r="E34" s="77">
        <v>48</v>
      </c>
      <c r="G34" s="88" t="s">
        <v>37</v>
      </c>
      <c r="H34" s="69"/>
      <c r="I34" s="33">
        <v>120823812.17</v>
      </c>
      <c r="J34" s="33">
        <v>72398030.44</v>
      </c>
      <c r="K34" s="33">
        <v>407082687.74</v>
      </c>
      <c r="L34" s="33"/>
      <c r="M34" s="33">
        <v>600304530.35</v>
      </c>
      <c r="N34" s="33"/>
      <c r="O34" s="33">
        <v>1940248597.87</v>
      </c>
      <c r="P34" s="33"/>
      <c r="Q34" s="33">
        <v>1940248597.87</v>
      </c>
      <c r="R34" s="33">
        <v>2540553128.22</v>
      </c>
      <c r="S34" s="34">
        <v>23.6288910348666</v>
      </c>
      <c r="T34" s="37">
        <v>76.3711089651333</v>
      </c>
      <c r="U34" s="17"/>
    </row>
    <row r="35" spans="1:21" s="18" customFormat="1" ht="27">
      <c r="A35" s="12"/>
      <c r="B35" s="53">
        <v>1</v>
      </c>
      <c r="C35" s="53">
        <v>1</v>
      </c>
      <c r="D35" s="53" t="s">
        <v>39</v>
      </c>
      <c r="E35" s="77">
        <v>48</v>
      </c>
      <c r="G35" s="88" t="s">
        <v>38</v>
      </c>
      <c r="H35" s="70"/>
      <c r="I35" s="33">
        <v>120823812.17</v>
      </c>
      <c r="J35" s="33">
        <v>71394739.9</v>
      </c>
      <c r="K35" s="33">
        <v>406752474.04</v>
      </c>
      <c r="L35" s="33"/>
      <c r="M35" s="33">
        <v>598971026.11</v>
      </c>
      <c r="N35" s="33"/>
      <c r="O35" s="33">
        <v>1924170612.21</v>
      </c>
      <c r="P35" s="33"/>
      <c r="Q35" s="33">
        <v>1924170612.21</v>
      </c>
      <c r="R35" s="33">
        <v>2523141638.32</v>
      </c>
      <c r="S35" s="34">
        <v>23.739096411124</v>
      </c>
      <c r="T35" s="37">
        <v>76.2609035888759</v>
      </c>
      <c r="U35" s="17"/>
    </row>
    <row r="36" spans="1:21" s="18" customFormat="1" ht="27">
      <c r="A36" s="12"/>
      <c r="B36" s="53">
        <v>1</v>
      </c>
      <c r="C36" s="53">
        <v>1</v>
      </c>
      <c r="D36" s="53" t="s">
        <v>39</v>
      </c>
      <c r="E36" s="77">
        <v>48</v>
      </c>
      <c r="G36" s="88" t="s">
        <v>33</v>
      </c>
      <c r="H36" s="69"/>
      <c r="I36" s="89">
        <v>263.2</v>
      </c>
      <c r="J36" s="33"/>
      <c r="K36" s="89">
        <v>15.9</v>
      </c>
      <c r="L36" s="33"/>
      <c r="M36" s="89">
        <v>22.9</v>
      </c>
      <c r="N36" s="33"/>
      <c r="O36" s="33"/>
      <c r="P36" s="33"/>
      <c r="Q36" s="33"/>
      <c r="R36" s="89">
        <v>96.6</v>
      </c>
      <c r="S36" s="34"/>
      <c r="T36" s="38"/>
      <c r="U36" s="17"/>
    </row>
    <row r="37" spans="1:21" s="18" customFormat="1" ht="27">
      <c r="A37" s="12"/>
      <c r="B37" s="53">
        <v>1</v>
      </c>
      <c r="C37" s="53">
        <v>1</v>
      </c>
      <c r="D37" s="53" t="s">
        <v>39</v>
      </c>
      <c r="E37" s="77">
        <v>48</v>
      </c>
      <c r="G37" s="88" t="s">
        <v>34</v>
      </c>
      <c r="H37" s="69"/>
      <c r="I37" s="89">
        <v>100</v>
      </c>
      <c r="J37" s="89">
        <v>98.6</v>
      </c>
      <c r="K37" s="89">
        <v>99.9</v>
      </c>
      <c r="L37" s="33"/>
      <c r="M37" s="89">
        <v>99.8</v>
      </c>
      <c r="N37" s="33"/>
      <c r="O37" s="89">
        <v>99.2</v>
      </c>
      <c r="P37" s="33"/>
      <c r="Q37" s="89">
        <v>99.2</v>
      </c>
      <c r="R37" s="89">
        <v>99.3</v>
      </c>
      <c r="S37" s="34"/>
      <c r="T37" s="38"/>
      <c r="U37" s="17"/>
    </row>
    <row r="38" spans="1:21" s="18" customFormat="1" ht="46.5">
      <c r="A38" s="12"/>
      <c r="B38" s="53">
        <v>1</v>
      </c>
      <c r="C38" s="53">
        <v>1</v>
      </c>
      <c r="D38" s="53" t="s">
        <v>39</v>
      </c>
      <c r="E38" s="77">
        <v>48</v>
      </c>
      <c r="G38" s="88" t="s">
        <v>42</v>
      </c>
      <c r="H38" s="69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4"/>
      <c r="T38" s="38"/>
      <c r="U38" s="17"/>
    </row>
    <row r="39" spans="1:21" s="18" customFormat="1" ht="27">
      <c r="A39" s="12"/>
      <c r="B39" s="53">
        <v>1</v>
      </c>
      <c r="C39" s="53">
        <v>1</v>
      </c>
      <c r="D39" s="53" t="s">
        <v>39</v>
      </c>
      <c r="E39" s="77">
        <v>48</v>
      </c>
      <c r="G39" s="88" t="s">
        <v>36</v>
      </c>
      <c r="H39" s="69"/>
      <c r="I39" s="33"/>
      <c r="J39" s="33"/>
      <c r="K39" s="33">
        <v>955000000</v>
      </c>
      <c r="L39" s="33"/>
      <c r="M39" s="33">
        <v>955000000</v>
      </c>
      <c r="N39" s="33"/>
      <c r="O39" s="33"/>
      <c r="P39" s="33"/>
      <c r="Q39" s="33">
        <v>0</v>
      </c>
      <c r="R39" s="33">
        <v>955000000</v>
      </c>
      <c r="S39" s="34">
        <v>100</v>
      </c>
      <c r="T39" s="38">
        <v>0</v>
      </c>
      <c r="U39" s="17"/>
    </row>
    <row r="40" spans="1:21" s="18" customFormat="1" ht="27">
      <c r="A40" s="12"/>
      <c r="B40" s="53">
        <v>1</v>
      </c>
      <c r="C40" s="53">
        <v>1</v>
      </c>
      <c r="D40" s="53" t="s">
        <v>39</v>
      </c>
      <c r="E40" s="77">
        <v>48</v>
      </c>
      <c r="G40" s="88" t="s">
        <v>37</v>
      </c>
      <c r="H40" s="69"/>
      <c r="I40" s="33"/>
      <c r="J40" s="33"/>
      <c r="K40" s="33">
        <v>938197501.48</v>
      </c>
      <c r="L40" s="33"/>
      <c r="M40" s="33">
        <v>938197501.48</v>
      </c>
      <c r="N40" s="33"/>
      <c r="O40" s="33"/>
      <c r="P40" s="33"/>
      <c r="Q40" s="33">
        <v>0</v>
      </c>
      <c r="R40" s="33">
        <v>938197501.48</v>
      </c>
      <c r="S40" s="34">
        <v>100</v>
      </c>
      <c r="T40" s="38">
        <v>0</v>
      </c>
      <c r="U40" s="17"/>
    </row>
    <row r="41" spans="1:21" s="18" customFormat="1" ht="27">
      <c r="A41" s="12"/>
      <c r="B41" s="53">
        <v>1</v>
      </c>
      <c r="C41" s="53">
        <v>1</v>
      </c>
      <c r="D41" s="53" t="s">
        <v>39</v>
      </c>
      <c r="E41" s="77">
        <v>48</v>
      </c>
      <c r="G41" s="88" t="s">
        <v>38</v>
      </c>
      <c r="H41" s="69"/>
      <c r="I41" s="33"/>
      <c r="J41" s="33"/>
      <c r="K41" s="33">
        <v>928751099.84</v>
      </c>
      <c r="L41" s="33"/>
      <c r="M41" s="33">
        <v>928751099.84</v>
      </c>
      <c r="N41" s="33"/>
      <c r="O41" s="33"/>
      <c r="P41" s="33"/>
      <c r="Q41" s="33">
        <v>0</v>
      </c>
      <c r="R41" s="33">
        <v>928751099.84</v>
      </c>
      <c r="S41" s="34">
        <v>100</v>
      </c>
      <c r="T41" s="38">
        <v>0</v>
      </c>
      <c r="U41" s="17"/>
    </row>
    <row r="42" spans="1:21" s="18" customFormat="1" ht="27">
      <c r="A42" s="12"/>
      <c r="B42" s="53">
        <v>1</v>
      </c>
      <c r="C42" s="53">
        <v>1</v>
      </c>
      <c r="D42" s="53" t="s">
        <v>39</v>
      </c>
      <c r="E42" s="77">
        <v>48</v>
      </c>
      <c r="G42" s="88" t="s">
        <v>33</v>
      </c>
      <c r="H42" s="69"/>
      <c r="I42" s="33"/>
      <c r="J42" s="33"/>
      <c r="K42" s="89">
        <v>97.3</v>
      </c>
      <c r="L42" s="33"/>
      <c r="M42" s="89">
        <v>97.3</v>
      </c>
      <c r="N42" s="33"/>
      <c r="O42" s="33"/>
      <c r="P42" s="33"/>
      <c r="Q42" s="33"/>
      <c r="R42" s="89">
        <v>97.3</v>
      </c>
      <c r="S42" s="34"/>
      <c r="T42" s="38"/>
      <c r="U42" s="17"/>
    </row>
    <row r="43" spans="1:21" s="18" customFormat="1" ht="27">
      <c r="A43" s="12"/>
      <c r="B43" s="53">
        <v>1</v>
      </c>
      <c r="C43" s="53">
        <v>1</v>
      </c>
      <c r="D43" s="53" t="s">
        <v>39</v>
      </c>
      <c r="E43" s="77">
        <v>48</v>
      </c>
      <c r="G43" s="88" t="s">
        <v>34</v>
      </c>
      <c r="H43" s="69"/>
      <c r="I43" s="33"/>
      <c r="J43" s="33"/>
      <c r="K43" s="89">
        <v>99</v>
      </c>
      <c r="L43" s="33"/>
      <c r="M43" s="89">
        <v>99</v>
      </c>
      <c r="N43" s="33"/>
      <c r="O43" s="33"/>
      <c r="P43" s="33"/>
      <c r="Q43" s="33"/>
      <c r="R43" s="89">
        <v>99</v>
      </c>
      <c r="S43" s="34"/>
      <c r="T43" s="38"/>
      <c r="U43" s="17"/>
    </row>
    <row r="44" spans="1:21" s="18" customFormat="1" ht="46.5">
      <c r="A44" s="12"/>
      <c r="B44" s="53">
        <v>1</v>
      </c>
      <c r="C44" s="53">
        <v>1</v>
      </c>
      <c r="D44" s="53" t="s">
        <v>39</v>
      </c>
      <c r="E44" s="77">
        <v>52</v>
      </c>
      <c r="G44" s="88" t="s">
        <v>43</v>
      </c>
      <c r="H44" s="69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8"/>
      <c r="U44" s="17"/>
    </row>
    <row r="45" spans="1:21" s="18" customFormat="1" ht="27">
      <c r="A45" s="12"/>
      <c r="B45" s="53">
        <v>1</v>
      </c>
      <c r="C45" s="53">
        <v>1</v>
      </c>
      <c r="D45" s="53" t="s">
        <v>39</v>
      </c>
      <c r="E45" s="77">
        <v>52</v>
      </c>
      <c r="G45" s="88" t="s">
        <v>36</v>
      </c>
      <c r="H45" s="69"/>
      <c r="I45" s="33"/>
      <c r="J45" s="33"/>
      <c r="K45" s="33">
        <v>1050000000</v>
      </c>
      <c r="L45" s="33"/>
      <c r="M45" s="33">
        <v>1050000000</v>
      </c>
      <c r="N45" s="33"/>
      <c r="O45" s="33"/>
      <c r="P45" s="33"/>
      <c r="Q45" s="33">
        <v>0</v>
      </c>
      <c r="R45" s="33">
        <v>1050000000</v>
      </c>
      <c r="S45" s="34">
        <v>100</v>
      </c>
      <c r="T45" s="38">
        <v>0</v>
      </c>
      <c r="U45" s="17"/>
    </row>
    <row r="46" spans="1:21" s="18" customFormat="1" ht="27">
      <c r="A46" s="12"/>
      <c r="B46" s="53">
        <v>1</v>
      </c>
      <c r="C46" s="53">
        <v>1</v>
      </c>
      <c r="D46" s="53" t="s">
        <v>39</v>
      </c>
      <c r="E46" s="77">
        <v>52</v>
      </c>
      <c r="G46" s="88" t="s">
        <v>37</v>
      </c>
      <c r="H46" s="69"/>
      <c r="I46" s="33"/>
      <c r="J46" s="33"/>
      <c r="K46" s="33">
        <v>1050000000</v>
      </c>
      <c r="L46" s="33"/>
      <c r="M46" s="33">
        <v>1050000000</v>
      </c>
      <c r="N46" s="33"/>
      <c r="O46" s="33"/>
      <c r="P46" s="33"/>
      <c r="Q46" s="33">
        <v>0</v>
      </c>
      <c r="R46" s="33">
        <v>1050000000</v>
      </c>
      <c r="S46" s="34">
        <v>100</v>
      </c>
      <c r="T46" s="38">
        <v>0</v>
      </c>
      <c r="U46" s="17"/>
    </row>
    <row r="47" spans="1:21" s="18" customFormat="1" ht="27">
      <c r="A47" s="12"/>
      <c r="B47" s="53">
        <v>1</v>
      </c>
      <c r="C47" s="53">
        <v>1</v>
      </c>
      <c r="D47" s="53" t="s">
        <v>39</v>
      </c>
      <c r="E47" s="77">
        <v>52</v>
      </c>
      <c r="G47" s="88" t="s">
        <v>38</v>
      </c>
      <c r="H47" s="69"/>
      <c r="I47" s="33"/>
      <c r="J47" s="33"/>
      <c r="K47" s="33">
        <v>1050000000</v>
      </c>
      <c r="L47" s="33"/>
      <c r="M47" s="33">
        <v>1050000000</v>
      </c>
      <c r="N47" s="33"/>
      <c r="O47" s="33"/>
      <c r="P47" s="33"/>
      <c r="Q47" s="33">
        <v>0</v>
      </c>
      <c r="R47" s="33">
        <v>1050000000</v>
      </c>
      <c r="S47" s="34">
        <v>100</v>
      </c>
      <c r="T47" s="38">
        <v>0</v>
      </c>
      <c r="U47" s="17"/>
    </row>
    <row r="48" spans="1:21" s="18" customFormat="1" ht="27">
      <c r="A48" s="12"/>
      <c r="B48" s="53">
        <v>1</v>
      </c>
      <c r="C48" s="53">
        <v>1</v>
      </c>
      <c r="D48" s="53" t="s">
        <v>39</v>
      </c>
      <c r="E48" s="77">
        <v>52</v>
      </c>
      <c r="G48" s="88" t="s">
        <v>33</v>
      </c>
      <c r="H48" s="69"/>
      <c r="I48" s="33"/>
      <c r="J48" s="33"/>
      <c r="K48" s="89">
        <v>100</v>
      </c>
      <c r="L48" s="33"/>
      <c r="M48" s="89">
        <v>100</v>
      </c>
      <c r="N48" s="33"/>
      <c r="O48" s="33"/>
      <c r="P48" s="33"/>
      <c r="Q48" s="33"/>
      <c r="R48" s="89">
        <v>100</v>
      </c>
      <c r="S48" s="34"/>
      <c r="T48" s="38"/>
      <c r="U48" s="17"/>
    </row>
    <row r="49" spans="1:21" s="18" customFormat="1" ht="27">
      <c r="A49" s="12"/>
      <c r="B49" s="53">
        <v>1</v>
      </c>
      <c r="C49" s="53">
        <v>1</v>
      </c>
      <c r="D49" s="53" t="s">
        <v>39</v>
      </c>
      <c r="E49" s="77">
        <v>52</v>
      </c>
      <c r="G49" s="88" t="s">
        <v>34</v>
      </c>
      <c r="H49" s="69"/>
      <c r="I49" s="33"/>
      <c r="J49" s="33"/>
      <c r="K49" s="89">
        <v>100</v>
      </c>
      <c r="L49" s="33"/>
      <c r="M49" s="89">
        <v>100</v>
      </c>
      <c r="N49" s="33"/>
      <c r="O49" s="33"/>
      <c r="P49" s="33"/>
      <c r="Q49" s="33"/>
      <c r="R49" s="89">
        <v>100</v>
      </c>
      <c r="S49" s="34"/>
      <c r="T49" s="38"/>
      <c r="U49" s="17"/>
    </row>
    <row r="50" spans="1:21" s="18" customFormat="1" ht="46.5">
      <c r="A50" s="12"/>
      <c r="B50" s="53">
        <v>1</v>
      </c>
      <c r="C50" s="53">
        <v>1</v>
      </c>
      <c r="D50" s="53" t="s">
        <v>39</v>
      </c>
      <c r="E50" s="77">
        <v>53</v>
      </c>
      <c r="G50" s="88" t="s">
        <v>44</v>
      </c>
      <c r="H50" s="6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8"/>
      <c r="U50" s="17"/>
    </row>
    <row r="51" spans="1:21" s="18" customFormat="1" ht="27">
      <c r="A51" s="12"/>
      <c r="B51" s="53">
        <v>1</v>
      </c>
      <c r="C51" s="53">
        <v>1</v>
      </c>
      <c r="D51" s="53" t="s">
        <v>39</v>
      </c>
      <c r="E51" s="77">
        <v>53</v>
      </c>
      <c r="G51" s="88" t="s">
        <v>36</v>
      </c>
      <c r="H51" s="69"/>
      <c r="I51" s="33"/>
      <c r="J51" s="33"/>
      <c r="K51" s="33">
        <v>1796000000</v>
      </c>
      <c r="L51" s="33"/>
      <c r="M51" s="33">
        <v>1796000000</v>
      </c>
      <c r="N51" s="33"/>
      <c r="O51" s="33"/>
      <c r="P51" s="33"/>
      <c r="Q51" s="33">
        <v>0</v>
      </c>
      <c r="R51" s="33">
        <v>1796000000</v>
      </c>
      <c r="S51" s="34">
        <v>100</v>
      </c>
      <c r="T51" s="38">
        <v>0</v>
      </c>
      <c r="U51" s="17"/>
    </row>
    <row r="52" spans="1:21" s="18" customFormat="1" ht="27">
      <c r="A52" s="12"/>
      <c r="B52" s="53">
        <v>1</v>
      </c>
      <c r="C52" s="53">
        <v>1</v>
      </c>
      <c r="D52" s="53" t="s">
        <v>39</v>
      </c>
      <c r="E52" s="77">
        <v>53</v>
      </c>
      <c r="G52" s="88" t="s">
        <v>37</v>
      </c>
      <c r="H52" s="69"/>
      <c r="I52" s="33"/>
      <c r="J52" s="33"/>
      <c r="K52" s="33">
        <v>1801000000</v>
      </c>
      <c r="L52" s="33"/>
      <c r="M52" s="33">
        <v>1801000000</v>
      </c>
      <c r="N52" s="33"/>
      <c r="O52" s="33"/>
      <c r="P52" s="33"/>
      <c r="Q52" s="33">
        <v>0</v>
      </c>
      <c r="R52" s="33">
        <v>1801000000</v>
      </c>
      <c r="S52" s="34">
        <v>100</v>
      </c>
      <c r="T52" s="38">
        <v>0</v>
      </c>
      <c r="U52" s="17"/>
    </row>
    <row r="53" spans="1:21" s="18" customFormat="1" ht="27">
      <c r="A53" s="12"/>
      <c r="B53" s="53">
        <v>1</v>
      </c>
      <c r="C53" s="53">
        <v>1</v>
      </c>
      <c r="D53" s="53" t="s">
        <v>39</v>
      </c>
      <c r="E53" s="77">
        <v>53</v>
      </c>
      <c r="G53" s="88" t="s">
        <v>38</v>
      </c>
      <c r="H53" s="69"/>
      <c r="I53" s="33"/>
      <c r="J53" s="33"/>
      <c r="K53" s="33">
        <v>1801000000</v>
      </c>
      <c r="L53" s="33"/>
      <c r="M53" s="33">
        <v>1801000000</v>
      </c>
      <c r="N53" s="33"/>
      <c r="O53" s="33"/>
      <c r="P53" s="33"/>
      <c r="Q53" s="33">
        <v>0</v>
      </c>
      <c r="R53" s="33">
        <v>1801000000</v>
      </c>
      <c r="S53" s="39">
        <v>100</v>
      </c>
      <c r="T53" s="38">
        <v>0</v>
      </c>
      <c r="U53" s="17"/>
    </row>
    <row r="54" spans="1:21" s="18" customFormat="1" ht="27">
      <c r="A54" s="12"/>
      <c r="B54" s="53">
        <v>1</v>
      </c>
      <c r="C54" s="53">
        <v>1</v>
      </c>
      <c r="D54" s="53" t="s">
        <v>39</v>
      </c>
      <c r="E54" s="77">
        <v>53</v>
      </c>
      <c r="G54" s="88" t="s">
        <v>33</v>
      </c>
      <c r="H54" s="69"/>
      <c r="I54" s="33"/>
      <c r="J54" s="33"/>
      <c r="K54" s="89">
        <v>100.3</v>
      </c>
      <c r="L54" s="33"/>
      <c r="M54" s="89">
        <v>100.3</v>
      </c>
      <c r="N54" s="33"/>
      <c r="O54" s="33"/>
      <c r="P54" s="33"/>
      <c r="Q54" s="33"/>
      <c r="R54" s="89">
        <v>100.3</v>
      </c>
      <c r="S54" s="39"/>
      <c r="T54" s="38"/>
      <c r="U54" s="17"/>
    </row>
    <row r="55" spans="1:21" s="18" customFormat="1" ht="27">
      <c r="A55" s="12"/>
      <c r="B55" s="53">
        <v>1</v>
      </c>
      <c r="C55" s="53">
        <v>1</v>
      </c>
      <c r="D55" s="53" t="s">
        <v>39</v>
      </c>
      <c r="E55" s="77">
        <v>53</v>
      </c>
      <c r="G55" s="88" t="s">
        <v>34</v>
      </c>
      <c r="H55" s="69"/>
      <c r="I55" s="33"/>
      <c r="J55" s="33"/>
      <c r="K55" s="89">
        <v>100</v>
      </c>
      <c r="L55" s="33"/>
      <c r="M55" s="89">
        <v>100</v>
      </c>
      <c r="N55" s="33"/>
      <c r="O55" s="33"/>
      <c r="P55" s="33"/>
      <c r="Q55" s="33"/>
      <c r="R55" s="89">
        <v>100</v>
      </c>
      <c r="S55" s="39"/>
      <c r="T55" s="38"/>
      <c r="U55" s="17"/>
    </row>
    <row r="56" spans="1:21" s="18" customFormat="1" ht="27">
      <c r="A56" s="12"/>
      <c r="B56" s="53">
        <v>1</v>
      </c>
      <c r="C56" s="53">
        <v>1</v>
      </c>
      <c r="D56" s="53" t="s">
        <v>39</v>
      </c>
      <c r="E56" s="77">
        <v>54</v>
      </c>
      <c r="G56" s="88" t="s">
        <v>45</v>
      </c>
      <c r="H56" s="69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8"/>
      <c r="U56" s="17"/>
    </row>
    <row r="57" spans="1:21" s="18" customFormat="1" ht="27">
      <c r="A57" s="12"/>
      <c r="B57" s="53">
        <v>1</v>
      </c>
      <c r="C57" s="53">
        <v>1</v>
      </c>
      <c r="D57" s="53" t="s">
        <v>39</v>
      </c>
      <c r="E57" s="77">
        <v>54</v>
      </c>
      <c r="G57" s="88" t="s">
        <v>36</v>
      </c>
      <c r="H57" s="69"/>
      <c r="I57" s="33">
        <v>20760000</v>
      </c>
      <c r="J57" s="33">
        <v>0</v>
      </c>
      <c r="K57" s="33">
        <v>379240000</v>
      </c>
      <c r="L57" s="33"/>
      <c r="M57" s="33">
        <v>400000000</v>
      </c>
      <c r="N57" s="33"/>
      <c r="O57" s="33"/>
      <c r="P57" s="33"/>
      <c r="Q57" s="33">
        <v>0</v>
      </c>
      <c r="R57" s="33">
        <v>400000000</v>
      </c>
      <c r="S57" s="34">
        <v>100</v>
      </c>
      <c r="T57" s="38">
        <v>0</v>
      </c>
      <c r="U57" s="17"/>
    </row>
    <row r="58" spans="1:21" s="18" customFormat="1" ht="27">
      <c r="A58" s="12"/>
      <c r="B58" s="53">
        <v>1</v>
      </c>
      <c r="C58" s="53">
        <v>1</v>
      </c>
      <c r="D58" s="53" t="s">
        <v>39</v>
      </c>
      <c r="E58" s="77">
        <v>54</v>
      </c>
      <c r="G58" s="88" t="s">
        <v>37</v>
      </c>
      <c r="H58" s="69"/>
      <c r="I58" s="33">
        <v>22674401.21</v>
      </c>
      <c r="J58" s="33">
        <v>8568282.12</v>
      </c>
      <c r="K58" s="33">
        <v>383617683.48</v>
      </c>
      <c r="L58" s="33"/>
      <c r="M58" s="33">
        <v>414860366.81</v>
      </c>
      <c r="N58" s="33"/>
      <c r="O58" s="33"/>
      <c r="P58" s="33"/>
      <c r="Q58" s="33">
        <v>0</v>
      </c>
      <c r="R58" s="33">
        <v>414860366.81</v>
      </c>
      <c r="S58" s="34">
        <v>100</v>
      </c>
      <c r="T58" s="38">
        <v>0</v>
      </c>
      <c r="U58" s="17"/>
    </row>
    <row r="59" spans="1:21" s="18" customFormat="1" ht="27">
      <c r="A59" s="12"/>
      <c r="B59" s="53">
        <v>1</v>
      </c>
      <c r="C59" s="53">
        <v>1</v>
      </c>
      <c r="D59" s="53" t="s">
        <v>39</v>
      </c>
      <c r="E59" s="77">
        <v>54</v>
      </c>
      <c r="G59" s="88" t="s">
        <v>38</v>
      </c>
      <c r="H59" s="69"/>
      <c r="I59" s="33">
        <v>22674401.21</v>
      </c>
      <c r="J59" s="33">
        <v>8331100.14</v>
      </c>
      <c r="K59" s="33">
        <v>381937494.31</v>
      </c>
      <c r="L59" s="33"/>
      <c r="M59" s="33">
        <v>412942995.66</v>
      </c>
      <c r="N59" s="33"/>
      <c r="O59" s="33"/>
      <c r="P59" s="33"/>
      <c r="Q59" s="33">
        <v>0</v>
      </c>
      <c r="R59" s="33">
        <v>412942995.66</v>
      </c>
      <c r="S59" s="34">
        <v>100</v>
      </c>
      <c r="T59" s="38">
        <v>0</v>
      </c>
      <c r="U59" s="17"/>
    </row>
    <row r="60" spans="1:21" s="18" customFormat="1" ht="27">
      <c r="A60" s="12"/>
      <c r="B60" s="53">
        <v>1</v>
      </c>
      <c r="C60" s="53">
        <v>1</v>
      </c>
      <c r="D60" s="53" t="s">
        <v>39</v>
      </c>
      <c r="E60" s="77">
        <v>54</v>
      </c>
      <c r="G60" s="88" t="s">
        <v>33</v>
      </c>
      <c r="H60" s="69"/>
      <c r="I60" s="89">
        <v>109.2</v>
      </c>
      <c r="J60" s="33"/>
      <c r="K60" s="89">
        <v>100.7</v>
      </c>
      <c r="L60" s="33"/>
      <c r="M60" s="89">
        <v>103.2</v>
      </c>
      <c r="N60" s="33"/>
      <c r="O60" s="33"/>
      <c r="P60" s="33"/>
      <c r="Q60" s="33"/>
      <c r="R60" s="89">
        <v>103.2</v>
      </c>
      <c r="S60" s="39"/>
      <c r="T60" s="38"/>
      <c r="U60" s="17"/>
    </row>
    <row r="61" spans="1:21" s="18" customFormat="1" ht="27">
      <c r="A61" s="12"/>
      <c r="B61" s="53">
        <v>1</v>
      </c>
      <c r="C61" s="53">
        <v>1</v>
      </c>
      <c r="D61" s="53" t="s">
        <v>39</v>
      </c>
      <c r="E61" s="77">
        <v>54</v>
      </c>
      <c r="G61" s="88" t="s">
        <v>34</v>
      </c>
      <c r="H61" s="69"/>
      <c r="I61" s="89">
        <v>100</v>
      </c>
      <c r="J61" s="89">
        <v>97.2</v>
      </c>
      <c r="K61" s="89">
        <v>99.6</v>
      </c>
      <c r="L61" s="33"/>
      <c r="M61" s="89">
        <v>99.5</v>
      </c>
      <c r="N61" s="33"/>
      <c r="O61" s="33"/>
      <c r="P61" s="33"/>
      <c r="Q61" s="33"/>
      <c r="R61" s="89">
        <v>99.5</v>
      </c>
      <c r="S61" s="39"/>
      <c r="T61" s="38"/>
      <c r="U61" s="17"/>
    </row>
    <row r="62" spans="1:21" s="18" customFormat="1" ht="46.5">
      <c r="A62" s="12"/>
      <c r="B62" s="53">
        <v>1</v>
      </c>
      <c r="C62" s="53">
        <v>1</v>
      </c>
      <c r="D62" s="53" t="s">
        <v>39</v>
      </c>
      <c r="E62" s="77">
        <v>57</v>
      </c>
      <c r="G62" s="88" t="s">
        <v>46</v>
      </c>
      <c r="H62" s="69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5"/>
      <c r="T62" s="38"/>
      <c r="U62" s="17"/>
    </row>
    <row r="63" spans="1:21" s="18" customFormat="1" ht="27">
      <c r="A63" s="12"/>
      <c r="B63" s="53">
        <v>1</v>
      </c>
      <c r="C63" s="53">
        <v>1</v>
      </c>
      <c r="D63" s="53" t="s">
        <v>39</v>
      </c>
      <c r="E63" s="77">
        <v>57</v>
      </c>
      <c r="G63" s="88" t="s">
        <v>36</v>
      </c>
      <c r="H63" s="69"/>
      <c r="I63" s="33">
        <v>24973690</v>
      </c>
      <c r="J63" s="33">
        <v>19900066</v>
      </c>
      <c r="K63" s="33">
        <v>50486130</v>
      </c>
      <c r="L63" s="33"/>
      <c r="M63" s="33">
        <v>95359886</v>
      </c>
      <c r="N63" s="33"/>
      <c r="O63" s="33"/>
      <c r="P63" s="33"/>
      <c r="Q63" s="33">
        <v>0</v>
      </c>
      <c r="R63" s="33">
        <v>95359886</v>
      </c>
      <c r="S63" s="34">
        <v>100</v>
      </c>
      <c r="T63" s="38">
        <v>0</v>
      </c>
      <c r="U63" s="17"/>
    </row>
    <row r="64" spans="1:21" s="18" customFormat="1" ht="27">
      <c r="A64" s="12"/>
      <c r="B64" s="53">
        <v>1</v>
      </c>
      <c r="C64" s="53">
        <v>1</v>
      </c>
      <c r="D64" s="53" t="s">
        <v>39</v>
      </c>
      <c r="E64" s="77">
        <v>57</v>
      </c>
      <c r="G64" s="88" t="s">
        <v>37</v>
      </c>
      <c r="H64" s="69"/>
      <c r="I64" s="33">
        <v>25327005.74</v>
      </c>
      <c r="J64" s="33">
        <v>6917354</v>
      </c>
      <c r="K64" s="33">
        <v>41489512.92</v>
      </c>
      <c r="L64" s="33"/>
      <c r="M64" s="33">
        <v>73733872.66</v>
      </c>
      <c r="N64" s="33"/>
      <c r="O64" s="33"/>
      <c r="P64" s="33"/>
      <c r="Q64" s="33">
        <v>0</v>
      </c>
      <c r="R64" s="33">
        <v>73733872.66</v>
      </c>
      <c r="S64" s="34">
        <v>100</v>
      </c>
      <c r="T64" s="38">
        <v>0</v>
      </c>
      <c r="U64" s="17"/>
    </row>
    <row r="65" spans="1:21" s="18" customFormat="1" ht="27">
      <c r="A65" s="12"/>
      <c r="B65" s="53">
        <v>1</v>
      </c>
      <c r="C65" s="53">
        <v>1</v>
      </c>
      <c r="D65" s="53" t="s">
        <v>39</v>
      </c>
      <c r="E65" s="77">
        <v>57</v>
      </c>
      <c r="G65" s="88" t="s">
        <v>38</v>
      </c>
      <c r="H65" s="69"/>
      <c r="I65" s="33">
        <v>25308180.51</v>
      </c>
      <c r="J65" s="33">
        <v>6722640.84</v>
      </c>
      <c r="K65" s="33">
        <v>40469361.61</v>
      </c>
      <c r="L65" s="33"/>
      <c r="M65" s="33">
        <v>72500182.96</v>
      </c>
      <c r="N65" s="33"/>
      <c r="O65" s="33"/>
      <c r="P65" s="33"/>
      <c r="Q65" s="33">
        <v>0</v>
      </c>
      <c r="R65" s="33">
        <v>72500182.96</v>
      </c>
      <c r="S65" s="34">
        <v>100</v>
      </c>
      <c r="T65" s="38">
        <v>0</v>
      </c>
      <c r="U65" s="17"/>
    </row>
    <row r="66" spans="1:21" s="18" customFormat="1" ht="27">
      <c r="A66" s="12"/>
      <c r="B66" s="53">
        <v>1</v>
      </c>
      <c r="C66" s="53">
        <v>1</v>
      </c>
      <c r="D66" s="53" t="s">
        <v>39</v>
      </c>
      <c r="E66" s="77">
        <v>57</v>
      </c>
      <c r="G66" s="88" t="s">
        <v>33</v>
      </c>
      <c r="H66" s="69"/>
      <c r="I66" s="89">
        <v>101.3</v>
      </c>
      <c r="J66" s="89">
        <v>33.8</v>
      </c>
      <c r="K66" s="89">
        <v>80.2</v>
      </c>
      <c r="L66" s="33"/>
      <c r="M66" s="89">
        <v>76</v>
      </c>
      <c r="N66" s="33"/>
      <c r="O66" s="33"/>
      <c r="P66" s="33"/>
      <c r="Q66" s="33"/>
      <c r="R66" s="89">
        <v>76</v>
      </c>
      <c r="S66" s="34"/>
      <c r="T66" s="38"/>
      <c r="U66" s="17"/>
    </row>
    <row r="67" spans="1:21" s="18" customFormat="1" ht="27">
      <c r="A67" s="12"/>
      <c r="B67" s="53">
        <v>1</v>
      </c>
      <c r="C67" s="53">
        <v>1</v>
      </c>
      <c r="D67" s="53" t="s">
        <v>39</v>
      </c>
      <c r="E67" s="77">
        <v>57</v>
      </c>
      <c r="G67" s="88" t="s">
        <v>34</v>
      </c>
      <c r="H67" s="69"/>
      <c r="I67" s="89">
        <v>99.9</v>
      </c>
      <c r="J67" s="89">
        <v>97.2</v>
      </c>
      <c r="K67" s="89">
        <v>97.5</v>
      </c>
      <c r="L67" s="33"/>
      <c r="M67" s="89">
        <v>98.3</v>
      </c>
      <c r="N67" s="33"/>
      <c r="O67" s="33"/>
      <c r="P67" s="33"/>
      <c r="Q67" s="33"/>
      <c r="R67" s="89">
        <v>98.3</v>
      </c>
      <c r="S67" s="39"/>
      <c r="T67" s="38"/>
      <c r="U67" s="17"/>
    </row>
    <row r="68" spans="1:21" s="18" customFormat="1" ht="69.75">
      <c r="A68" s="12"/>
      <c r="B68" s="53">
        <v>1</v>
      </c>
      <c r="C68" s="53">
        <v>1</v>
      </c>
      <c r="D68" s="53" t="s">
        <v>39</v>
      </c>
      <c r="E68" s="77">
        <v>57</v>
      </c>
      <c r="G68" s="88" t="s">
        <v>47</v>
      </c>
      <c r="H68" s="69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9"/>
      <c r="T68" s="38"/>
      <c r="U68" s="17"/>
    </row>
    <row r="69" spans="1:21" s="18" customFormat="1" ht="27">
      <c r="A69" s="12"/>
      <c r="B69" s="53">
        <v>1</v>
      </c>
      <c r="C69" s="53">
        <v>1</v>
      </c>
      <c r="D69" s="53" t="s">
        <v>39</v>
      </c>
      <c r="E69" s="77">
        <v>57</v>
      </c>
      <c r="G69" s="88" t="s">
        <v>36</v>
      </c>
      <c r="H69" s="69"/>
      <c r="I69" s="33"/>
      <c r="J69" s="33"/>
      <c r="K69" s="33">
        <v>72800000</v>
      </c>
      <c r="L69" s="33"/>
      <c r="M69" s="33">
        <v>72800000</v>
      </c>
      <c r="N69" s="33"/>
      <c r="O69" s="33"/>
      <c r="P69" s="33"/>
      <c r="Q69" s="33">
        <v>0</v>
      </c>
      <c r="R69" s="33">
        <v>72800000</v>
      </c>
      <c r="S69" s="35">
        <v>100</v>
      </c>
      <c r="T69" s="38">
        <v>0</v>
      </c>
      <c r="U69" s="17"/>
    </row>
    <row r="70" spans="1:21" s="18" customFormat="1" ht="27">
      <c r="A70" s="12"/>
      <c r="B70" s="53">
        <v>1</v>
      </c>
      <c r="C70" s="53">
        <v>1</v>
      </c>
      <c r="D70" s="53" t="s">
        <v>39</v>
      </c>
      <c r="E70" s="77">
        <v>57</v>
      </c>
      <c r="G70" s="88" t="s">
        <v>37</v>
      </c>
      <c r="H70" s="69"/>
      <c r="I70" s="33"/>
      <c r="J70" s="33"/>
      <c r="K70" s="33">
        <v>72521282.13</v>
      </c>
      <c r="L70" s="33"/>
      <c r="M70" s="33">
        <v>72521282.13</v>
      </c>
      <c r="N70" s="33"/>
      <c r="O70" s="33"/>
      <c r="P70" s="33"/>
      <c r="Q70" s="33">
        <v>0</v>
      </c>
      <c r="R70" s="33">
        <v>72521282.13</v>
      </c>
      <c r="S70" s="34">
        <v>100</v>
      </c>
      <c r="T70" s="38">
        <v>0</v>
      </c>
      <c r="U70" s="17"/>
    </row>
    <row r="71" spans="1:21" s="18" customFormat="1" ht="27">
      <c r="A71" s="12"/>
      <c r="B71" s="53">
        <v>1</v>
      </c>
      <c r="C71" s="53">
        <v>1</v>
      </c>
      <c r="D71" s="53" t="s">
        <v>39</v>
      </c>
      <c r="E71" s="79">
        <v>57</v>
      </c>
      <c r="G71" s="88" t="s">
        <v>38</v>
      </c>
      <c r="H71" s="69"/>
      <c r="I71" s="33"/>
      <c r="J71" s="33"/>
      <c r="K71" s="33">
        <v>71635040.65</v>
      </c>
      <c r="L71" s="33"/>
      <c r="M71" s="33">
        <v>71635040.65</v>
      </c>
      <c r="N71" s="33"/>
      <c r="O71" s="33"/>
      <c r="P71" s="33"/>
      <c r="Q71" s="33">
        <v>0</v>
      </c>
      <c r="R71" s="33">
        <v>71635040.65</v>
      </c>
      <c r="S71" s="34">
        <v>100</v>
      </c>
      <c r="T71" s="34">
        <v>0</v>
      </c>
      <c r="U71" s="17"/>
    </row>
    <row r="72" spans="1:21" s="18" customFormat="1" ht="27">
      <c r="A72" s="12"/>
      <c r="B72" s="53">
        <v>1</v>
      </c>
      <c r="C72" s="53">
        <v>1</v>
      </c>
      <c r="D72" s="53" t="s">
        <v>39</v>
      </c>
      <c r="E72" s="79">
        <v>57</v>
      </c>
      <c r="G72" s="88" t="s">
        <v>33</v>
      </c>
      <c r="H72" s="69"/>
      <c r="I72" s="33"/>
      <c r="J72" s="33"/>
      <c r="K72" s="89">
        <v>98.4</v>
      </c>
      <c r="L72" s="33"/>
      <c r="M72" s="89">
        <v>98.4</v>
      </c>
      <c r="N72" s="33"/>
      <c r="O72" s="33"/>
      <c r="P72" s="33"/>
      <c r="Q72" s="33"/>
      <c r="R72" s="89">
        <v>98.4</v>
      </c>
      <c r="S72" s="34"/>
      <c r="T72" s="34"/>
      <c r="U72" s="17"/>
    </row>
    <row r="73" spans="1:21" s="18" customFormat="1" ht="27">
      <c r="A73" s="12"/>
      <c r="B73" s="53">
        <v>1</v>
      </c>
      <c r="C73" s="53">
        <v>1</v>
      </c>
      <c r="D73" s="53" t="s">
        <v>39</v>
      </c>
      <c r="E73" s="79">
        <v>57</v>
      </c>
      <c r="G73" s="88" t="s">
        <v>34</v>
      </c>
      <c r="H73" s="69"/>
      <c r="I73" s="33"/>
      <c r="J73" s="33"/>
      <c r="K73" s="89">
        <v>98.8</v>
      </c>
      <c r="L73" s="33"/>
      <c r="M73" s="89">
        <v>98.8</v>
      </c>
      <c r="N73" s="33"/>
      <c r="O73" s="33"/>
      <c r="P73" s="33"/>
      <c r="Q73" s="33"/>
      <c r="R73" s="89">
        <v>98.8</v>
      </c>
      <c r="S73" s="34"/>
      <c r="T73" s="34"/>
      <c r="U73" s="17"/>
    </row>
    <row r="74" spans="1:21" s="18" customFormat="1" ht="46.5">
      <c r="A74" s="12"/>
      <c r="B74" s="53">
        <v>1</v>
      </c>
      <c r="C74" s="53">
        <v>1</v>
      </c>
      <c r="D74" s="53" t="s">
        <v>39</v>
      </c>
      <c r="E74" s="79">
        <v>58</v>
      </c>
      <c r="G74" s="88" t="s">
        <v>48</v>
      </c>
      <c r="H74" s="69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6"/>
      <c r="T74" s="36"/>
      <c r="U74" s="17"/>
    </row>
    <row r="75" spans="1:21" s="18" customFormat="1" ht="27">
      <c r="A75" s="12"/>
      <c r="B75" s="53">
        <v>1</v>
      </c>
      <c r="C75" s="53">
        <v>1</v>
      </c>
      <c r="D75" s="53" t="s">
        <v>39</v>
      </c>
      <c r="E75" s="79">
        <v>58</v>
      </c>
      <c r="G75" s="88" t="s">
        <v>36</v>
      </c>
      <c r="H75" s="69"/>
      <c r="I75" s="33">
        <v>14814511</v>
      </c>
      <c r="J75" s="33">
        <v>0</v>
      </c>
      <c r="K75" s="33">
        <v>981103294</v>
      </c>
      <c r="L75" s="33"/>
      <c r="M75" s="33">
        <v>995917805</v>
      </c>
      <c r="N75" s="33">
        <v>0</v>
      </c>
      <c r="O75" s="33">
        <v>16482195</v>
      </c>
      <c r="P75" s="33"/>
      <c r="Q75" s="33">
        <v>16482195</v>
      </c>
      <c r="R75" s="33">
        <v>1012400000</v>
      </c>
      <c r="S75" s="36">
        <v>98.3719680956143</v>
      </c>
      <c r="T75" s="36">
        <v>1.62803190438561</v>
      </c>
      <c r="U75" s="17"/>
    </row>
    <row r="76" spans="1:21" s="18" customFormat="1" ht="27">
      <c r="A76" s="12"/>
      <c r="B76" s="53">
        <v>1</v>
      </c>
      <c r="C76" s="53">
        <v>1</v>
      </c>
      <c r="D76" s="53" t="s">
        <v>39</v>
      </c>
      <c r="E76" s="77">
        <v>58</v>
      </c>
      <c r="G76" s="88" t="s">
        <v>37</v>
      </c>
      <c r="H76" s="69"/>
      <c r="I76" s="33">
        <v>47064625.06</v>
      </c>
      <c r="J76" s="33">
        <v>29955054.98</v>
      </c>
      <c r="K76" s="33">
        <v>1331406155.92</v>
      </c>
      <c r="L76" s="33"/>
      <c r="M76" s="33">
        <v>1408425835.96</v>
      </c>
      <c r="N76" s="33">
        <v>12928896</v>
      </c>
      <c r="O76" s="33">
        <v>0</v>
      </c>
      <c r="P76" s="33"/>
      <c r="Q76" s="33">
        <v>12928896</v>
      </c>
      <c r="R76" s="33">
        <v>1421354731.96</v>
      </c>
      <c r="S76" s="34">
        <v>99.0903821748866</v>
      </c>
      <c r="T76" s="38">
        <v>0.909617825113333</v>
      </c>
      <c r="U76" s="17"/>
    </row>
    <row r="77" spans="1:21" s="18" customFormat="1" ht="27">
      <c r="A77" s="12"/>
      <c r="B77" s="53">
        <v>1</v>
      </c>
      <c r="C77" s="53">
        <v>1</v>
      </c>
      <c r="D77" s="53" t="s">
        <v>39</v>
      </c>
      <c r="E77" s="77">
        <v>58</v>
      </c>
      <c r="G77" s="88" t="s">
        <v>38</v>
      </c>
      <c r="H77" s="69"/>
      <c r="I77" s="33">
        <v>47064625.06</v>
      </c>
      <c r="J77" s="33">
        <v>28880523.58</v>
      </c>
      <c r="K77" s="33">
        <v>1331387363.68</v>
      </c>
      <c r="L77" s="33"/>
      <c r="M77" s="33">
        <v>1407332512.32</v>
      </c>
      <c r="N77" s="33">
        <v>12928896</v>
      </c>
      <c r="O77" s="33">
        <v>0</v>
      </c>
      <c r="P77" s="33"/>
      <c r="Q77" s="33">
        <v>12928896</v>
      </c>
      <c r="R77" s="33">
        <v>1420261408.32</v>
      </c>
      <c r="S77" s="34">
        <v>99.0896819469809</v>
      </c>
      <c r="T77" s="38">
        <v>0.91031805301908</v>
      </c>
      <c r="U77" s="17"/>
    </row>
    <row r="78" spans="1:21" s="18" customFormat="1" ht="27">
      <c r="A78" s="12"/>
      <c r="B78" s="53">
        <v>1</v>
      </c>
      <c r="C78" s="53">
        <v>1</v>
      </c>
      <c r="D78" s="53" t="s">
        <v>39</v>
      </c>
      <c r="E78" s="77">
        <v>58</v>
      </c>
      <c r="G78" s="88" t="s">
        <v>33</v>
      </c>
      <c r="H78" s="69"/>
      <c r="I78" s="89">
        <v>317.7</v>
      </c>
      <c r="J78" s="33"/>
      <c r="K78" s="89">
        <v>135.7</v>
      </c>
      <c r="L78" s="33"/>
      <c r="M78" s="89">
        <v>141.3</v>
      </c>
      <c r="N78" s="33"/>
      <c r="O78" s="33"/>
      <c r="P78" s="33"/>
      <c r="Q78" s="89">
        <v>78.4</v>
      </c>
      <c r="R78" s="89">
        <v>140.3</v>
      </c>
      <c r="S78" s="34"/>
      <c r="T78" s="34"/>
      <c r="U78" s="17"/>
    </row>
    <row r="79" spans="1:21" s="18" customFormat="1" ht="27">
      <c r="A79" s="12"/>
      <c r="B79" s="53">
        <v>1</v>
      </c>
      <c r="C79" s="53">
        <v>1</v>
      </c>
      <c r="D79" s="53" t="s">
        <v>39</v>
      </c>
      <c r="E79" s="77">
        <v>58</v>
      </c>
      <c r="G79" s="88" t="s">
        <v>34</v>
      </c>
      <c r="H79" s="69"/>
      <c r="I79" s="89">
        <v>100</v>
      </c>
      <c r="J79" s="89">
        <v>96.4</v>
      </c>
      <c r="K79" s="89">
        <v>100</v>
      </c>
      <c r="L79" s="33"/>
      <c r="M79" s="89">
        <v>99.9</v>
      </c>
      <c r="N79" s="89">
        <v>100</v>
      </c>
      <c r="O79" s="33"/>
      <c r="P79" s="33"/>
      <c r="Q79" s="89">
        <v>100</v>
      </c>
      <c r="R79" s="89">
        <v>99.9</v>
      </c>
      <c r="S79" s="34"/>
      <c r="T79" s="34"/>
      <c r="U79" s="17"/>
    </row>
    <row r="80" spans="1:21" s="18" customFormat="1" ht="69.75">
      <c r="A80" s="12"/>
      <c r="B80" s="53">
        <v>1</v>
      </c>
      <c r="C80" s="53">
        <v>1</v>
      </c>
      <c r="D80" s="53" t="s">
        <v>39</v>
      </c>
      <c r="E80" s="77">
        <v>58</v>
      </c>
      <c r="G80" s="88" t="s">
        <v>49</v>
      </c>
      <c r="H80" s="69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4"/>
      <c r="T80" s="34"/>
      <c r="U80" s="17"/>
    </row>
    <row r="81" spans="1:21" s="18" customFormat="1" ht="27">
      <c r="A81" s="12"/>
      <c r="B81" s="53">
        <v>1</v>
      </c>
      <c r="C81" s="53">
        <v>1</v>
      </c>
      <c r="D81" s="53" t="s">
        <v>39</v>
      </c>
      <c r="E81" s="77">
        <v>58</v>
      </c>
      <c r="G81" s="88" t="s">
        <v>36</v>
      </c>
      <c r="H81" s="69"/>
      <c r="I81" s="33"/>
      <c r="J81" s="33"/>
      <c r="K81" s="33">
        <v>500000000</v>
      </c>
      <c r="L81" s="33"/>
      <c r="M81" s="33">
        <v>500000000</v>
      </c>
      <c r="N81" s="33"/>
      <c r="O81" s="33"/>
      <c r="P81" s="33"/>
      <c r="Q81" s="33">
        <v>0</v>
      </c>
      <c r="R81" s="33">
        <v>500000000</v>
      </c>
      <c r="S81" s="36">
        <v>100</v>
      </c>
      <c r="T81" s="36">
        <v>0</v>
      </c>
      <c r="U81" s="17"/>
    </row>
    <row r="82" spans="1:21" s="18" customFormat="1" ht="27">
      <c r="A82" s="12"/>
      <c r="B82" s="53">
        <v>1</v>
      </c>
      <c r="C82" s="53">
        <v>1</v>
      </c>
      <c r="D82" s="53" t="s">
        <v>39</v>
      </c>
      <c r="E82" s="77">
        <v>58</v>
      </c>
      <c r="G82" s="88" t="s">
        <v>37</v>
      </c>
      <c r="H82" s="69"/>
      <c r="I82" s="33"/>
      <c r="J82" s="33"/>
      <c r="K82" s="33">
        <v>486291816.56</v>
      </c>
      <c r="L82" s="33"/>
      <c r="M82" s="33">
        <v>486291816.56</v>
      </c>
      <c r="N82" s="33"/>
      <c r="O82" s="33"/>
      <c r="P82" s="33"/>
      <c r="Q82" s="33">
        <v>0</v>
      </c>
      <c r="R82" s="33">
        <v>486291816.56</v>
      </c>
      <c r="S82" s="36">
        <v>100</v>
      </c>
      <c r="T82" s="36">
        <v>0</v>
      </c>
      <c r="U82" s="17"/>
    </row>
    <row r="83" spans="1:21" s="18" customFormat="1" ht="27">
      <c r="A83" s="12"/>
      <c r="B83" s="53">
        <v>1</v>
      </c>
      <c r="C83" s="53">
        <v>1</v>
      </c>
      <c r="D83" s="53" t="s">
        <v>39</v>
      </c>
      <c r="E83" s="77">
        <v>58</v>
      </c>
      <c r="G83" s="88" t="s">
        <v>38</v>
      </c>
      <c r="H83" s="69"/>
      <c r="I83" s="33"/>
      <c r="J83" s="33"/>
      <c r="K83" s="33">
        <v>486291816.56</v>
      </c>
      <c r="L83" s="33"/>
      <c r="M83" s="33">
        <v>486291816.56</v>
      </c>
      <c r="N83" s="33"/>
      <c r="O83" s="33"/>
      <c r="P83" s="33"/>
      <c r="Q83" s="33">
        <v>0</v>
      </c>
      <c r="R83" s="33">
        <v>486291816.56</v>
      </c>
      <c r="S83" s="35">
        <v>100</v>
      </c>
      <c r="T83" s="38">
        <v>0</v>
      </c>
      <c r="U83" s="17"/>
    </row>
    <row r="84" spans="1:21" s="18" customFormat="1" ht="27">
      <c r="A84" s="12"/>
      <c r="B84" s="53">
        <v>1</v>
      </c>
      <c r="C84" s="53">
        <v>1</v>
      </c>
      <c r="D84" s="53" t="s">
        <v>39</v>
      </c>
      <c r="E84" s="77">
        <v>58</v>
      </c>
      <c r="G84" s="88" t="s">
        <v>33</v>
      </c>
      <c r="H84" s="69"/>
      <c r="I84" s="33"/>
      <c r="J84" s="33"/>
      <c r="K84" s="89">
        <v>97.3</v>
      </c>
      <c r="L84" s="33"/>
      <c r="M84" s="89">
        <v>97.3</v>
      </c>
      <c r="N84" s="33"/>
      <c r="O84" s="33"/>
      <c r="P84" s="33"/>
      <c r="Q84" s="33"/>
      <c r="R84" s="89">
        <v>97.3</v>
      </c>
      <c r="S84" s="34"/>
      <c r="T84" s="38"/>
      <c r="U84" s="17"/>
    </row>
    <row r="85" spans="1:21" s="18" customFormat="1" ht="27">
      <c r="A85" s="12"/>
      <c r="B85" s="53">
        <v>1</v>
      </c>
      <c r="C85" s="53">
        <v>1</v>
      </c>
      <c r="D85" s="53" t="s">
        <v>39</v>
      </c>
      <c r="E85" s="77">
        <v>58</v>
      </c>
      <c r="G85" s="88" t="s">
        <v>34</v>
      </c>
      <c r="H85" s="69"/>
      <c r="I85" s="33"/>
      <c r="J85" s="33"/>
      <c r="K85" s="89">
        <v>100</v>
      </c>
      <c r="L85" s="33"/>
      <c r="M85" s="89">
        <v>100</v>
      </c>
      <c r="N85" s="33"/>
      <c r="O85" s="33"/>
      <c r="P85" s="33"/>
      <c r="Q85" s="33"/>
      <c r="R85" s="89">
        <v>100</v>
      </c>
      <c r="S85" s="34"/>
      <c r="T85" s="34"/>
      <c r="U85" s="17"/>
    </row>
    <row r="86" spans="1:21" s="18" customFormat="1" ht="27">
      <c r="A86" s="12"/>
      <c r="B86" s="53">
        <v>1</v>
      </c>
      <c r="C86" s="53">
        <v>1</v>
      </c>
      <c r="D86" s="53" t="s">
        <v>39</v>
      </c>
      <c r="E86" s="77">
        <v>61</v>
      </c>
      <c r="G86" s="88" t="s">
        <v>50</v>
      </c>
      <c r="H86" s="69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4"/>
      <c r="T86" s="34"/>
      <c r="U86" s="17"/>
    </row>
    <row r="87" spans="1:21" s="18" customFormat="1" ht="27">
      <c r="A87" s="12"/>
      <c r="B87" s="53">
        <v>1</v>
      </c>
      <c r="C87" s="53">
        <v>1</v>
      </c>
      <c r="D87" s="53" t="s">
        <v>39</v>
      </c>
      <c r="E87" s="77">
        <v>61</v>
      </c>
      <c r="G87" s="88" t="s">
        <v>36</v>
      </c>
      <c r="H87" s="69"/>
      <c r="I87" s="33">
        <v>10440937</v>
      </c>
      <c r="J87" s="33">
        <v>0</v>
      </c>
      <c r="K87" s="33">
        <v>497309869</v>
      </c>
      <c r="L87" s="33"/>
      <c r="M87" s="33">
        <v>507750806</v>
      </c>
      <c r="N87" s="33"/>
      <c r="O87" s="33"/>
      <c r="P87" s="33"/>
      <c r="Q87" s="33">
        <v>0</v>
      </c>
      <c r="R87" s="33">
        <v>507750806</v>
      </c>
      <c r="S87" s="34">
        <v>100</v>
      </c>
      <c r="T87" s="34">
        <v>0</v>
      </c>
      <c r="U87" s="17"/>
    </row>
    <row r="88" spans="1:21" s="18" customFormat="1" ht="27">
      <c r="A88" s="12"/>
      <c r="B88" s="53">
        <v>1</v>
      </c>
      <c r="C88" s="53">
        <v>1</v>
      </c>
      <c r="D88" s="53" t="s">
        <v>39</v>
      </c>
      <c r="E88" s="77">
        <v>61</v>
      </c>
      <c r="G88" s="88" t="s">
        <v>37</v>
      </c>
      <c r="H88" s="69"/>
      <c r="I88" s="33">
        <v>17420625.52</v>
      </c>
      <c r="J88" s="33">
        <v>10182229.62</v>
      </c>
      <c r="K88" s="33">
        <v>464482070.52</v>
      </c>
      <c r="L88" s="33"/>
      <c r="M88" s="33">
        <v>492084925.66</v>
      </c>
      <c r="N88" s="33"/>
      <c r="O88" s="33"/>
      <c r="P88" s="33"/>
      <c r="Q88" s="33">
        <v>0</v>
      </c>
      <c r="R88" s="33">
        <v>492084925.66</v>
      </c>
      <c r="S88" s="34">
        <v>100</v>
      </c>
      <c r="T88" s="34">
        <v>0</v>
      </c>
      <c r="U88" s="17"/>
    </row>
    <row r="89" spans="1:21" s="18" customFormat="1" ht="27">
      <c r="A89" s="12"/>
      <c r="B89" s="53">
        <v>1</v>
      </c>
      <c r="C89" s="53">
        <v>1</v>
      </c>
      <c r="D89" s="53" t="s">
        <v>39</v>
      </c>
      <c r="E89" s="77">
        <v>61</v>
      </c>
      <c r="G89" s="88" t="s">
        <v>38</v>
      </c>
      <c r="H89" s="69"/>
      <c r="I89" s="33">
        <v>17420625.52</v>
      </c>
      <c r="J89" s="33">
        <v>8980552.49</v>
      </c>
      <c r="K89" s="33">
        <v>462802846.14</v>
      </c>
      <c r="L89" s="33"/>
      <c r="M89" s="33">
        <v>489204024.15</v>
      </c>
      <c r="N89" s="33"/>
      <c r="O89" s="33"/>
      <c r="P89" s="33"/>
      <c r="Q89" s="33">
        <v>0</v>
      </c>
      <c r="R89" s="33">
        <v>489204024.15</v>
      </c>
      <c r="S89" s="34">
        <v>100</v>
      </c>
      <c r="T89" s="34">
        <v>0</v>
      </c>
      <c r="U89" s="17"/>
    </row>
    <row r="90" spans="1:21" ht="27">
      <c r="A90" s="12"/>
      <c r="B90" s="53">
        <v>1</v>
      </c>
      <c r="C90" s="53">
        <v>1</v>
      </c>
      <c r="D90" s="53" t="s">
        <v>39</v>
      </c>
      <c r="E90" s="77">
        <v>61</v>
      </c>
      <c r="G90" s="88" t="s">
        <v>33</v>
      </c>
      <c r="H90" s="69"/>
      <c r="I90" s="89">
        <v>166.8</v>
      </c>
      <c r="J90" s="33"/>
      <c r="K90" s="89">
        <v>93.1</v>
      </c>
      <c r="L90" s="33"/>
      <c r="M90" s="89">
        <v>96.3</v>
      </c>
      <c r="N90" s="33"/>
      <c r="O90" s="33"/>
      <c r="P90" s="33"/>
      <c r="Q90" s="33"/>
      <c r="R90" s="89">
        <v>96.3</v>
      </c>
      <c r="S90" s="34"/>
      <c r="T90" s="38"/>
      <c r="U90" s="15"/>
    </row>
    <row r="91" spans="1:21" ht="27">
      <c r="A91" s="12"/>
      <c r="B91" s="53">
        <v>1</v>
      </c>
      <c r="C91" s="53">
        <v>1</v>
      </c>
      <c r="D91" s="53" t="s">
        <v>39</v>
      </c>
      <c r="E91" s="77">
        <v>61</v>
      </c>
      <c r="G91" s="88" t="s">
        <v>34</v>
      </c>
      <c r="H91" s="71"/>
      <c r="I91" s="89">
        <v>100</v>
      </c>
      <c r="J91" s="89">
        <v>88.2</v>
      </c>
      <c r="K91" s="89">
        <v>99.6</v>
      </c>
      <c r="L91" s="33"/>
      <c r="M91" s="89">
        <v>99.4</v>
      </c>
      <c r="N91" s="33"/>
      <c r="O91" s="33"/>
      <c r="P91" s="33"/>
      <c r="Q91" s="33"/>
      <c r="R91" s="89">
        <v>99.4</v>
      </c>
      <c r="S91" s="34"/>
      <c r="T91" s="38"/>
      <c r="U91" s="15"/>
    </row>
    <row r="92" spans="1:21" ht="27">
      <c r="A92" s="12"/>
      <c r="B92" s="53">
        <v>1</v>
      </c>
      <c r="C92" s="53">
        <v>1</v>
      </c>
      <c r="D92" s="53" t="s">
        <v>39</v>
      </c>
      <c r="E92" s="77">
        <v>65</v>
      </c>
      <c r="G92" s="88" t="s">
        <v>51</v>
      </c>
      <c r="H92" s="69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4"/>
      <c r="T92" s="34"/>
      <c r="U92" s="12"/>
    </row>
    <row r="93" spans="1:21" ht="27">
      <c r="A93" s="12"/>
      <c r="B93" s="53">
        <v>1</v>
      </c>
      <c r="C93" s="53">
        <v>1</v>
      </c>
      <c r="D93" s="53" t="s">
        <v>39</v>
      </c>
      <c r="E93" s="77">
        <v>65</v>
      </c>
      <c r="G93" s="88" t="s">
        <v>36</v>
      </c>
      <c r="H93" s="64"/>
      <c r="I93" s="33">
        <v>8000000</v>
      </c>
      <c r="J93" s="33">
        <v>0</v>
      </c>
      <c r="K93" s="33">
        <v>282689915</v>
      </c>
      <c r="L93" s="33"/>
      <c r="M93" s="33">
        <v>290689915</v>
      </c>
      <c r="N93" s="33"/>
      <c r="O93" s="33"/>
      <c r="P93" s="33"/>
      <c r="Q93" s="33">
        <v>0</v>
      </c>
      <c r="R93" s="33">
        <v>290689915</v>
      </c>
      <c r="S93" s="34">
        <v>100</v>
      </c>
      <c r="T93" s="34">
        <v>0</v>
      </c>
      <c r="U93" s="12"/>
    </row>
    <row r="94" spans="1:21" ht="27">
      <c r="A94" s="12"/>
      <c r="B94" s="53">
        <v>1</v>
      </c>
      <c r="C94" s="53">
        <v>1</v>
      </c>
      <c r="D94" s="53" t="s">
        <v>39</v>
      </c>
      <c r="E94" s="77">
        <v>65</v>
      </c>
      <c r="G94" s="88" t="s">
        <v>37</v>
      </c>
      <c r="H94" s="64"/>
      <c r="I94" s="33">
        <v>7643822.09</v>
      </c>
      <c r="J94" s="33">
        <v>10349297.9</v>
      </c>
      <c r="K94" s="33">
        <v>265214367.44</v>
      </c>
      <c r="L94" s="33"/>
      <c r="M94" s="33">
        <v>283207487.43</v>
      </c>
      <c r="N94" s="33"/>
      <c r="O94" s="33"/>
      <c r="P94" s="33"/>
      <c r="Q94" s="33">
        <v>0</v>
      </c>
      <c r="R94" s="33">
        <v>283207487.43</v>
      </c>
      <c r="S94" s="34">
        <v>100</v>
      </c>
      <c r="T94" s="34">
        <v>0</v>
      </c>
      <c r="U94" s="12"/>
    </row>
    <row r="95" spans="1:21" ht="27">
      <c r="A95" s="12"/>
      <c r="B95" s="53">
        <v>1</v>
      </c>
      <c r="C95" s="53">
        <v>1</v>
      </c>
      <c r="D95" s="53" t="s">
        <v>39</v>
      </c>
      <c r="E95" s="77">
        <v>65</v>
      </c>
      <c r="G95" s="88" t="s">
        <v>38</v>
      </c>
      <c r="H95" s="64"/>
      <c r="I95" s="33">
        <v>7643822.09</v>
      </c>
      <c r="J95" s="33">
        <v>9328224.02</v>
      </c>
      <c r="K95" s="33">
        <v>253809799.8</v>
      </c>
      <c r="L95" s="33"/>
      <c r="M95" s="33">
        <v>270781845.91</v>
      </c>
      <c r="N95" s="33"/>
      <c r="O95" s="33"/>
      <c r="P95" s="33"/>
      <c r="Q95" s="33">
        <v>0</v>
      </c>
      <c r="R95" s="33">
        <v>270781845.91</v>
      </c>
      <c r="S95" s="36">
        <v>100</v>
      </c>
      <c r="T95" s="36">
        <v>0</v>
      </c>
      <c r="U95" s="12"/>
    </row>
    <row r="96" spans="1:21" ht="27">
      <c r="A96" s="12"/>
      <c r="B96" s="53">
        <v>1</v>
      </c>
      <c r="C96" s="53">
        <v>1</v>
      </c>
      <c r="D96" s="53" t="s">
        <v>39</v>
      </c>
      <c r="E96" s="77">
        <v>65</v>
      </c>
      <c r="G96" s="88" t="s">
        <v>33</v>
      </c>
      <c r="H96" s="64"/>
      <c r="I96" s="89">
        <v>95.5</v>
      </c>
      <c r="J96" s="33"/>
      <c r="K96" s="89">
        <v>89.8</v>
      </c>
      <c r="L96" s="33"/>
      <c r="M96" s="89">
        <v>93.2</v>
      </c>
      <c r="N96" s="33"/>
      <c r="O96" s="33"/>
      <c r="P96" s="33"/>
      <c r="Q96" s="33"/>
      <c r="R96" s="89">
        <v>93.2</v>
      </c>
      <c r="S96" s="36"/>
      <c r="T96" s="36"/>
      <c r="U96" s="12"/>
    </row>
    <row r="97" spans="1:21" ht="27">
      <c r="A97" s="12"/>
      <c r="B97" s="53">
        <v>1</v>
      </c>
      <c r="C97" s="53">
        <v>1</v>
      </c>
      <c r="D97" s="53" t="s">
        <v>39</v>
      </c>
      <c r="E97" s="77">
        <v>65</v>
      </c>
      <c r="F97" s="41"/>
      <c r="G97" s="88" t="s">
        <v>34</v>
      </c>
      <c r="H97" s="40"/>
      <c r="I97" s="89">
        <v>100</v>
      </c>
      <c r="J97" s="89">
        <v>90.1</v>
      </c>
      <c r="K97" s="89">
        <v>95.7</v>
      </c>
      <c r="L97" s="33"/>
      <c r="M97" s="89">
        <v>95.6</v>
      </c>
      <c r="N97" s="33"/>
      <c r="O97" s="33"/>
      <c r="P97" s="33"/>
      <c r="Q97" s="33"/>
      <c r="R97" s="89">
        <v>95.6</v>
      </c>
      <c r="S97" s="39"/>
      <c r="T97" s="38"/>
      <c r="U97" s="12"/>
    </row>
    <row r="98" spans="1:21" ht="27">
      <c r="A98" s="12"/>
      <c r="B98" s="53">
        <v>1</v>
      </c>
      <c r="C98" s="53">
        <v>1</v>
      </c>
      <c r="D98" s="53" t="s">
        <v>39</v>
      </c>
      <c r="E98" s="77">
        <v>70</v>
      </c>
      <c r="F98" s="68"/>
      <c r="G98" s="88" t="s">
        <v>52</v>
      </c>
      <c r="H98" s="40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4"/>
      <c r="T98" s="38"/>
      <c r="U98" s="12"/>
    </row>
    <row r="99" spans="1:21" ht="27.75" customHeight="1">
      <c r="A99" s="12"/>
      <c r="B99" s="53">
        <v>1</v>
      </c>
      <c r="C99" s="53">
        <v>1</v>
      </c>
      <c r="D99" s="53" t="s">
        <v>39</v>
      </c>
      <c r="E99" s="77">
        <v>70</v>
      </c>
      <c r="F99" s="65"/>
      <c r="G99" s="88" t="s">
        <v>36</v>
      </c>
      <c r="H99" s="40"/>
      <c r="I99" s="33">
        <v>11386984</v>
      </c>
      <c r="J99" s="33">
        <v>0</v>
      </c>
      <c r="K99" s="33">
        <v>288613016</v>
      </c>
      <c r="L99" s="33"/>
      <c r="M99" s="33">
        <v>300000000</v>
      </c>
      <c r="N99" s="33"/>
      <c r="O99" s="33"/>
      <c r="P99" s="33"/>
      <c r="Q99" s="33">
        <v>0</v>
      </c>
      <c r="R99" s="33">
        <v>300000000</v>
      </c>
      <c r="S99" s="34">
        <v>100</v>
      </c>
      <c r="T99" s="38">
        <v>0</v>
      </c>
      <c r="U99" s="12"/>
    </row>
    <row r="100" spans="2:20" ht="27">
      <c r="B100" s="53">
        <v>1</v>
      </c>
      <c r="C100" s="59">
        <v>1</v>
      </c>
      <c r="D100" s="58" t="s">
        <v>39</v>
      </c>
      <c r="E100" s="76">
        <v>70</v>
      </c>
      <c r="G100" s="88" t="s">
        <v>37</v>
      </c>
      <c r="H100" s="69"/>
      <c r="I100" s="33">
        <v>18780351.13</v>
      </c>
      <c r="J100" s="33">
        <v>5357947.15</v>
      </c>
      <c r="K100" s="33">
        <v>273523462.44</v>
      </c>
      <c r="L100" s="33"/>
      <c r="M100" s="33">
        <v>297661760.72</v>
      </c>
      <c r="N100" s="33"/>
      <c r="O100" s="33"/>
      <c r="P100" s="33"/>
      <c r="Q100" s="33">
        <v>0</v>
      </c>
      <c r="R100" s="33">
        <v>297661760.72</v>
      </c>
      <c r="S100" s="34">
        <v>100</v>
      </c>
      <c r="T100" s="34">
        <v>0</v>
      </c>
    </row>
    <row r="101" spans="2:20" ht="27">
      <c r="B101" s="53">
        <v>1</v>
      </c>
      <c r="C101" s="59">
        <v>1</v>
      </c>
      <c r="D101" s="58" t="s">
        <v>39</v>
      </c>
      <c r="E101" s="76">
        <v>70</v>
      </c>
      <c r="G101" s="88" t="s">
        <v>38</v>
      </c>
      <c r="H101" s="69"/>
      <c r="I101" s="33">
        <v>18780351.13</v>
      </c>
      <c r="J101" s="33">
        <v>4966625.2</v>
      </c>
      <c r="K101" s="33">
        <v>271941476.19</v>
      </c>
      <c r="L101" s="33"/>
      <c r="M101" s="33">
        <v>295688452.52</v>
      </c>
      <c r="N101" s="33"/>
      <c r="O101" s="33"/>
      <c r="P101" s="33"/>
      <c r="Q101" s="33">
        <v>0</v>
      </c>
      <c r="R101" s="33">
        <v>295688452.52</v>
      </c>
      <c r="S101" s="34">
        <v>100</v>
      </c>
      <c r="T101" s="34">
        <v>0</v>
      </c>
    </row>
    <row r="102" spans="2:20" ht="27">
      <c r="B102" s="53">
        <v>1</v>
      </c>
      <c r="C102" s="59">
        <v>1</v>
      </c>
      <c r="D102" s="58" t="s">
        <v>39</v>
      </c>
      <c r="E102" s="76">
        <v>70</v>
      </c>
      <c r="G102" s="88" t="s">
        <v>33</v>
      </c>
      <c r="H102" s="69"/>
      <c r="I102" s="89">
        <v>164.9</v>
      </c>
      <c r="J102" s="33"/>
      <c r="K102" s="89">
        <v>94.2</v>
      </c>
      <c r="L102" s="33"/>
      <c r="M102" s="89">
        <v>98.6</v>
      </c>
      <c r="N102" s="33"/>
      <c r="O102" s="33"/>
      <c r="P102" s="33"/>
      <c r="Q102" s="33"/>
      <c r="R102" s="89">
        <v>98.6</v>
      </c>
      <c r="S102" s="34"/>
      <c r="T102" s="34"/>
    </row>
    <row r="103" spans="2:20" ht="27">
      <c r="B103" s="53">
        <v>1</v>
      </c>
      <c r="C103" s="59">
        <v>1</v>
      </c>
      <c r="D103" s="58" t="s">
        <v>39</v>
      </c>
      <c r="E103" s="76">
        <v>70</v>
      </c>
      <c r="G103" s="88" t="s">
        <v>34</v>
      </c>
      <c r="H103" s="69"/>
      <c r="I103" s="89">
        <v>100</v>
      </c>
      <c r="J103" s="89">
        <v>92.7</v>
      </c>
      <c r="K103" s="89">
        <v>99.4</v>
      </c>
      <c r="L103" s="33"/>
      <c r="M103" s="89">
        <v>99.3</v>
      </c>
      <c r="N103" s="33"/>
      <c r="O103" s="33"/>
      <c r="P103" s="33"/>
      <c r="Q103" s="33"/>
      <c r="R103" s="89">
        <v>99.3</v>
      </c>
      <c r="S103" s="34"/>
      <c r="T103" s="34"/>
    </row>
    <row r="104" spans="2:20" ht="46.5">
      <c r="B104" s="53">
        <v>1</v>
      </c>
      <c r="C104" s="59">
        <v>1</v>
      </c>
      <c r="D104" s="58" t="s">
        <v>39</v>
      </c>
      <c r="E104" s="76">
        <v>70</v>
      </c>
      <c r="G104" s="88" t="s">
        <v>53</v>
      </c>
      <c r="H104" s="69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4"/>
      <c r="T104" s="34"/>
    </row>
    <row r="105" spans="2:20" ht="27">
      <c r="B105" s="53">
        <v>1</v>
      </c>
      <c r="C105" s="59">
        <v>1</v>
      </c>
      <c r="D105" s="58" t="s">
        <v>39</v>
      </c>
      <c r="E105" s="76">
        <v>70</v>
      </c>
      <c r="G105" s="88" t="s">
        <v>36</v>
      </c>
      <c r="H105" s="69"/>
      <c r="I105" s="33"/>
      <c r="J105" s="33"/>
      <c r="K105" s="33">
        <v>95000000</v>
      </c>
      <c r="L105" s="33"/>
      <c r="M105" s="33">
        <v>95000000</v>
      </c>
      <c r="N105" s="33"/>
      <c r="O105" s="33"/>
      <c r="P105" s="33"/>
      <c r="Q105" s="33">
        <v>0</v>
      </c>
      <c r="R105" s="33">
        <v>95000000</v>
      </c>
      <c r="S105" s="34">
        <v>100</v>
      </c>
      <c r="T105" s="34">
        <v>0</v>
      </c>
    </row>
    <row r="106" spans="2:20" ht="27">
      <c r="B106" s="53">
        <v>1</v>
      </c>
      <c r="C106" s="59">
        <v>1</v>
      </c>
      <c r="D106" s="58" t="s">
        <v>39</v>
      </c>
      <c r="E106" s="76">
        <v>70</v>
      </c>
      <c r="G106" s="88" t="s">
        <v>37</v>
      </c>
      <c r="H106" s="69"/>
      <c r="I106" s="33"/>
      <c r="J106" s="33"/>
      <c r="K106" s="33">
        <v>131505336.63</v>
      </c>
      <c r="L106" s="33"/>
      <c r="M106" s="33">
        <v>131505336.63</v>
      </c>
      <c r="N106" s="33"/>
      <c r="O106" s="33"/>
      <c r="P106" s="33"/>
      <c r="Q106" s="33">
        <v>0</v>
      </c>
      <c r="R106" s="33">
        <v>131505336.63</v>
      </c>
      <c r="S106" s="34">
        <v>100</v>
      </c>
      <c r="T106" s="34">
        <v>0</v>
      </c>
    </row>
    <row r="107" spans="2:20" ht="27">
      <c r="B107" s="53">
        <v>1</v>
      </c>
      <c r="C107" s="59">
        <v>1</v>
      </c>
      <c r="D107" s="58" t="s">
        <v>39</v>
      </c>
      <c r="E107" s="76">
        <v>70</v>
      </c>
      <c r="G107" s="88" t="s">
        <v>38</v>
      </c>
      <c r="H107" s="69"/>
      <c r="I107" s="33"/>
      <c r="J107" s="33"/>
      <c r="K107" s="33">
        <v>130898319.78</v>
      </c>
      <c r="L107" s="33"/>
      <c r="M107" s="33">
        <v>130898319.78</v>
      </c>
      <c r="N107" s="33"/>
      <c r="O107" s="33"/>
      <c r="P107" s="33"/>
      <c r="Q107" s="33">
        <v>0</v>
      </c>
      <c r="R107" s="33">
        <v>130898319.78</v>
      </c>
      <c r="S107" s="34">
        <v>100</v>
      </c>
      <c r="T107" s="34">
        <v>0</v>
      </c>
    </row>
    <row r="108" spans="2:20" ht="27">
      <c r="B108" s="53">
        <v>1</v>
      </c>
      <c r="C108" s="59">
        <v>1</v>
      </c>
      <c r="D108" s="58" t="s">
        <v>39</v>
      </c>
      <c r="E108" s="76">
        <v>70</v>
      </c>
      <c r="G108" s="88" t="s">
        <v>33</v>
      </c>
      <c r="H108" s="69"/>
      <c r="I108" s="33"/>
      <c r="J108" s="33"/>
      <c r="K108" s="89">
        <v>137.8</v>
      </c>
      <c r="L108" s="33"/>
      <c r="M108" s="89">
        <v>137.8</v>
      </c>
      <c r="N108" s="33"/>
      <c r="O108" s="33"/>
      <c r="P108" s="33"/>
      <c r="Q108" s="33"/>
      <c r="R108" s="89">
        <v>137.8</v>
      </c>
      <c r="S108" s="34"/>
      <c r="T108" s="34"/>
    </row>
    <row r="109" spans="2:20" ht="27">
      <c r="B109" s="53">
        <v>1</v>
      </c>
      <c r="C109" s="59">
        <v>1</v>
      </c>
      <c r="D109" s="58" t="s">
        <v>39</v>
      </c>
      <c r="E109" s="76">
        <v>70</v>
      </c>
      <c r="G109" s="88" t="s">
        <v>34</v>
      </c>
      <c r="H109" s="69"/>
      <c r="I109" s="33"/>
      <c r="J109" s="33"/>
      <c r="K109" s="89">
        <v>99.5</v>
      </c>
      <c r="L109" s="33"/>
      <c r="M109" s="89">
        <v>99.5</v>
      </c>
      <c r="N109" s="33"/>
      <c r="O109" s="33"/>
      <c r="P109" s="33"/>
      <c r="Q109" s="33"/>
      <c r="R109" s="89">
        <v>99.5</v>
      </c>
      <c r="S109" s="34"/>
      <c r="T109" s="34"/>
    </row>
    <row r="110" spans="2:20" ht="27">
      <c r="B110" s="53">
        <v>1</v>
      </c>
      <c r="C110" s="59">
        <v>1</v>
      </c>
      <c r="D110" s="58" t="s">
        <v>39</v>
      </c>
      <c r="E110" s="76">
        <v>71</v>
      </c>
      <c r="G110" s="88" t="s">
        <v>54</v>
      </c>
      <c r="H110" s="69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4"/>
      <c r="T110" s="34"/>
    </row>
    <row r="111" spans="2:20" ht="27">
      <c r="B111" s="53">
        <v>1</v>
      </c>
      <c r="C111" s="59">
        <v>1</v>
      </c>
      <c r="D111" s="58" t="s">
        <v>39</v>
      </c>
      <c r="E111" s="76">
        <v>71</v>
      </c>
      <c r="G111" s="88" t="s">
        <v>36</v>
      </c>
      <c r="H111" s="69"/>
      <c r="I111" s="33">
        <v>19304390</v>
      </c>
      <c r="J111" s="33">
        <v>0</v>
      </c>
      <c r="K111" s="33">
        <v>1098695610</v>
      </c>
      <c r="L111" s="33"/>
      <c r="M111" s="33">
        <v>1118000000</v>
      </c>
      <c r="N111" s="33"/>
      <c r="O111" s="33"/>
      <c r="P111" s="33"/>
      <c r="Q111" s="33">
        <v>0</v>
      </c>
      <c r="R111" s="33">
        <v>1118000000</v>
      </c>
      <c r="S111" s="34">
        <v>100</v>
      </c>
      <c r="T111" s="34">
        <v>0</v>
      </c>
    </row>
    <row r="112" spans="2:20" ht="27">
      <c r="B112" s="53">
        <v>1</v>
      </c>
      <c r="C112" s="59">
        <v>1</v>
      </c>
      <c r="D112" s="58" t="s">
        <v>39</v>
      </c>
      <c r="E112" s="76">
        <v>71</v>
      </c>
      <c r="G112" s="88" t="s">
        <v>37</v>
      </c>
      <c r="H112" s="69"/>
      <c r="I112" s="33">
        <v>24943890.09</v>
      </c>
      <c r="J112" s="33">
        <v>53402183.32</v>
      </c>
      <c r="K112" s="33">
        <v>796999681.49</v>
      </c>
      <c r="L112" s="33"/>
      <c r="M112" s="33">
        <v>875345754.9</v>
      </c>
      <c r="N112" s="33"/>
      <c r="O112" s="33"/>
      <c r="P112" s="33"/>
      <c r="Q112" s="33">
        <v>0</v>
      </c>
      <c r="R112" s="33">
        <v>875345754.9</v>
      </c>
      <c r="S112" s="34">
        <v>100</v>
      </c>
      <c r="T112" s="34">
        <v>0</v>
      </c>
    </row>
    <row r="113" spans="2:20" ht="27">
      <c r="B113" s="53">
        <v>1</v>
      </c>
      <c r="C113" s="59">
        <v>1</v>
      </c>
      <c r="D113" s="58" t="s">
        <v>39</v>
      </c>
      <c r="E113" s="76">
        <v>71</v>
      </c>
      <c r="G113" s="88" t="s">
        <v>38</v>
      </c>
      <c r="H113" s="69"/>
      <c r="I113" s="33">
        <v>24939819.98</v>
      </c>
      <c r="J113" s="33">
        <v>41701744.19</v>
      </c>
      <c r="K113" s="33">
        <v>786472826.56</v>
      </c>
      <c r="L113" s="33"/>
      <c r="M113" s="33">
        <v>853114390.73</v>
      </c>
      <c r="N113" s="33"/>
      <c r="O113" s="33"/>
      <c r="P113" s="33"/>
      <c r="Q113" s="33">
        <v>0</v>
      </c>
      <c r="R113" s="33">
        <v>853114390.73</v>
      </c>
      <c r="S113" s="34">
        <v>100</v>
      </c>
      <c r="T113" s="34">
        <v>0</v>
      </c>
    </row>
    <row r="114" spans="2:20" ht="27">
      <c r="B114" s="53">
        <v>1</v>
      </c>
      <c r="C114" s="59">
        <v>1</v>
      </c>
      <c r="D114" s="58" t="s">
        <v>39</v>
      </c>
      <c r="E114" s="76">
        <v>71</v>
      </c>
      <c r="G114" s="88" t="s">
        <v>33</v>
      </c>
      <c r="H114" s="69"/>
      <c r="I114" s="89">
        <v>129.2</v>
      </c>
      <c r="J114" s="33"/>
      <c r="K114" s="89">
        <v>71.6</v>
      </c>
      <c r="L114" s="33"/>
      <c r="M114" s="89">
        <v>76.3</v>
      </c>
      <c r="N114" s="33"/>
      <c r="O114" s="33"/>
      <c r="P114" s="33"/>
      <c r="Q114" s="33"/>
      <c r="R114" s="89">
        <v>76.3</v>
      </c>
      <c r="S114" s="34"/>
      <c r="T114" s="34"/>
    </row>
    <row r="115" spans="2:20" ht="27">
      <c r="B115" s="53">
        <v>1</v>
      </c>
      <c r="C115" s="59">
        <v>1</v>
      </c>
      <c r="D115" s="58" t="s">
        <v>39</v>
      </c>
      <c r="E115" s="76">
        <v>71</v>
      </c>
      <c r="G115" s="88" t="s">
        <v>34</v>
      </c>
      <c r="H115" s="69"/>
      <c r="I115" s="89">
        <v>100</v>
      </c>
      <c r="J115" s="89">
        <v>78.1</v>
      </c>
      <c r="K115" s="89">
        <v>98.7</v>
      </c>
      <c r="L115" s="33"/>
      <c r="M115" s="89">
        <v>97.5</v>
      </c>
      <c r="N115" s="33"/>
      <c r="O115" s="33"/>
      <c r="P115" s="33"/>
      <c r="Q115" s="33"/>
      <c r="R115" s="89">
        <v>97.5</v>
      </c>
      <c r="S115" s="34"/>
      <c r="T115" s="34"/>
    </row>
    <row r="116" spans="2:20" ht="46.5">
      <c r="B116" s="53">
        <v>1</v>
      </c>
      <c r="C116" s="59">
        <v>1</v>
      </c>
      <c r="D116" s="58" t="s">
        <v>39</v>
      </c>
      <c r="E116" s="76">
        <v>71</v>
      </c>
      <c r="G116" s="88" t="s">
        <v>55</v>
      </c>
      <c r="H116" s="69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4"/>
      <c r="T116" s="34"/>
    </row>
    <row r="117" spans="2:20" ht="27">
      <c r="B117" s="53">
        <v>1</v>
      </c>
      <c r="C117" s="59">
        <v>1</v>
      </c>
      <c r="D117" s="58" t="s">
        <v>39</v>
      </c>
      <c r="E117" s="76">
        <v>71</v>
      </c>
      <c r="G117" s="88" t="s">
        <v>36</v>
      </c>
      <c r="H117" s="69"/>
      <c r="I117" s="33"/>
      <c r="J117" s="33"/>
      <c r="K117" s="33">
        <v>130000000</v>
      </c>
      <c r="L117" s="33"/>
      <c r="M117" s="33">
        <v>130000000</v>
      </c>
      <c r="N117" s="33"/>
      <c r="O117" s="33"/>
      <c r="P117" s="33"/>
      <c r="Q117" s="33">
        <v>0</v>
      </c>
      <c r="R117" s="33">
        <v>130000000</v>
      </c>
      <c r="S117" s="34">
        <v>100</v>
      </c>
      <c r="T117" s="34">
        <v>0</v>
      </c>
    </row>
    <row r="118" spans="2:20" ht="27">
      <c r="B118" s="53">
        <v>1</v>
      </c>
      <c r="C118" s="59">
        <v>1</v>
      </c>
      <c r="D118" s="58" t="s">
        <v>39</v>
      </c>
      <c r="E118" s="76">
        <v>71</v>
      </c>
      <c r="G118" s="88" t="s">
        <v>37</v>
      </c>
      <c r="H118" s="69"/>
      <c r="I118" s="33"/>
      <c r="J118" s="33"/>
      <c r="K118" s="33">
        <v>124827795.37</v>
      </c>
      <c r="L118" s="33"/>
      <c r="M118" s="33">
        <v>124827795.37</v>
      </c>
      <c r="N118" s="33"/>
      <c r="O118" s="33"/>
      <c r="P118" s="33"/>
      <c r="Q118" s="33">
        <v>0</v>
      </c>
      <c r="R118" s="33">
        <v>124827795.37</v>
      </c>
      <c r="S118" s="34">
        <v>100</v>
      </c>
      <c r="T118" s="34">
        <v>0</v>
      </c>
    </row>
    <row r="119" spans="2:20" ht="27">
      <c r="B119" s="53">
        <v>1</v>
      </c>
      <c r="C119" s="59">
        <v>1</v>
      </c>
      <c r="D119" s="58" t="s">
        <v>39</v>
      </c>
      <c r="E119" s="76">
        <v>71</v>
      </c>
      <c r="G119" s="88" t="s">
        <v>38</v>
      </c>
      <c r="H119" s="69"/>
      <c r="I119" s="33"/>
      <c r="J119" s="33"/>
      <c r="K119" s="33">
        <v>124716980.79</v>
      </c>
      <c r="L119" s="33"/>
      <c r="M119" s="33">
        <v>124716980.79</v>
      </c>
      <c r="N119" s="33"/>
      <c r="O119" s="33"/>
      <c r="P119" s="33"/>
      <c r="Q119" s="33">
        <v>0</v>
      </c>
      <c r="R119" s="33">
        <v>124716980.79</v>
      </c>
      <c r="S119" s="34">
        <v>100</v>
      </c>
      <c r="T119" s="34">
        <v>0</v>
      </c>
    </row>
    <row r="120" spans="2:20" ht="27">
      <c r="B120" s="53">
        <v>1</v>
      </c>
      <c r="C120" s="59">
        <v>1</v>
      </c>
      <c r="D120" s="58" t="s">
        <v>39</v>
      </c>
      <c r="E120" s="76">
        <v>71</v>
      </c>
      <c r="G120" s="88" t="s">
        <v>33</v>
      </c>
      <c r="H120" s="69"/>
      <c r="I120" s="33"/>
      <c r="J120" s="33"/>
      <c r="K120" s="89">
        <v>95.9</v>
      </c>
      <c r="L120" s="33"/>
      <c r="M120" s="89">
        <v>95.9</v>
      </c>
      <c r="N120" s="33"/>
      <c r="O120" s="33"/>
      <c r="P120" s="33"/>
      <c r="Q120" s="33"/>
      <c r="R120" s="89">
        <v>95.9</v>
      </c>
      <c r="S120" s="34"/>
      <c r="T120" s="34"/>
    </row>
    <row r="121" spans="2:20" ht="27">
      <c r="B121" s="53">
        <v>1</v>
      </c>
      <c r="C121" s="59">
        <v>1</v>
      </c>
      <c r="D121" s="58" t="s">
        <v>39</v>
      </c>
      <c r="E121" s="76">
        <v>71</v>
      </c>
      <c r="G121" s="88" t="s">
        <v>34</v>
      </c>
      <c r="H121" s="69"/>
      <c r="I121" s="33"/>
      <c r="J121" s="33"/>
      <c r="K121" s="89">
        <v>99.9</v>
      </c>
      <c r="L121" s="33"/>
      <c r="M121" s="89">
        <v>99.9</v>
      </c>
      <c r="N121" s="33"/>
      <c r="O121" s="33"/>
      <c r="P121" s="33"/>
      <c r="Q121" s="33"/>
      <c r="R121" s="89">
        <v>99.9</v>
      </c>
      <c r="S121" s="34"/>
      <c r="T121" s="34"/>
    </row>
    <row r="122" spans="2:20" ht="27">
      <c r="B122" s="53">
        <v>1</v>
      </c>
      <c r="C122" s="59">
        <v>1</v>
      </c>
      <c r="D122" s="58" t="s">
        <v>39</v>
      </c>
      <c r="E122" s="76">
        <v>72</v>
      </c>
      <c r="G122" s="88" t="s">
        <v>56</v>
      </c>
      <c r="H122" s="69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4"/>
      <c r="T122" s="34"/>
    </row>
    <row r="123" spans="2:20" ht="27">
      <c r="B123" s="53">
        <v>1</v>
      </c>
      <c r="C123" s="59">
        <v>1</v>
      </c>
      <c r="D123" s="58" t="s">
        <v>39</v>
      </c>
      <c r="E123" s="76">
        <v>72</v>
      </c>
      <c r="G123" s="88" t="s">
        <v>36</v>
      </c>
      <c r="H123" s="69"/>
      <c r="I123" s="33">
        <v>379679091</v>
      </c>
      <c r="J123" s="33">
        <v>0</v>
      </c>
      <c r="K123" s="33">
        <v>29608720909</v>
      </c>
      <c r="L123" s="33"/>
      <c r="M123" s="33">
        <v>29988400000</v>
      </c>
      <c r="N123" s="33">
        <v>0</v>
      </c>
      <c r="O123" s="33">
        <v>4953000000</v>
      </c>
      <c r="P123" s="33"/>
      <c r="Q123" s="33">
        <v>4953000000</v>
      </c>
      <c r="R123" s="33">
        <v>34941400000</v>
      </c>
      <c r="S123" s="34">
        <v>85.824838157601</v>
      </c>
      <c r="T123" s="34">
        <v>14.1751618423989</v>
      </c>
    </row>
    <row r="124" spans="2:20" ht="27">
      <c r="B124" s="53">
        <v>1</v>
      </c>
      <c r="C124" s="59">
        <v>1</v>
      </c>
      <c r="D124" s="58" t="s">
        <v>39</v>
      </c>
      <c r="E124" s="76">
        <v>72</v>
      </c>
      <c r="G124" s="88" t="s">
        <v>37</v>
      </c>
      <c r="H124" s="69"/>
      <c r="I124" s="33">
        <v>601398524.29</v>
      </c>
      <c r="J124" s="33">
        <v>2178436609.23</v>
      </c>
      <c r="K124" s="33">
        <v>24580609785.01</v>
      </c>
      <c r="L124" s="33"/>
      <c r="M124" s="33">
        <v>27360444918.53</v>
      </c>
      <c r="N124" s="33">
        <v>14419486.39</v>
      </c>
      <c r="O124" s="33">
        <v>6403000000</v>
      </c>
      <c r="P124" s="33"/>
      <c r="Q124" s="33">
        <v>6417419486.39</v>
      </c>
      <c r="R124" s="33">
        <v>33777864404.92</v>
      </c>
      <c r="S124" s="34">
        <v>81.0011094560044</v>
      </c>
      <c r="T124" s="34">
        <v>18.9988905439955</v>
      </c>
    </row>
    <row r="125" spans="2:20" ht="27">
      <c r="B125" s="53">
        <v>1</v>
      </c>
      <c r="C125" s="59">
        <v>1</v>
      </c>
      <c r="D125" s="58" t="s">
        <v>39</v>
      </c>
      <c r="E125" s="76">
        <v>72</v>
      </c>
      <c r="G125" s="88" t="s">
        <v>38</v>
      </c>
      <c r="H125" s="69"/>
      <c r="I125" s="33">
        <v>601278371.24</v>
      </c>
      <c r="J125" s="33">
        <v>2178089462.73</v>
      </c>
      <c r="K125" s="33">
        <v>24580609785</v>
      </c>
      <c r="L125" s="33"/>
      <c r="M125" s="33">
        <v>27359977618.97</v>
      </c>
      <c r="N125" s="33">
        <v>14419486.39</v>
      </c>
      <c r="O125" s="33">
        <v>6403000000</v>
      </c>
      <c r="P125" s="33"/>
      <c r="Q125" s="33">
        <v>6417419486.39</v>
      </c>
      <c r="R125" s="33">
        <v>33777397105.36</v>
      </c>
      <c r="S125" s="34">
        <v>81.0008466123884</v>
      </c>
      <c r="T125" s="34">
        <v>18.9991533876115</v>
      </c>
    </row>
    <row r="126" spans="2:20" ht="27">
      <c r="B126" s="53">
        <v>1</v>
      </c>
      <c r="C126" s="59">
        <v>1</v>
      </c>
      <c r="D126" s="58" t="s">
        <v>39</v>
      </c>
      <c r="E126" s="76">
        <v>72</v>
      </c>
      <c r="G126" s="88" t="s">
        <v>33</v>
      </c>
      <c r="H126" s="69"/>
      <c r="I126" s="89">
        <v>158.4</v>
      </c>
      <c r="J126" s="33"/>
      <c r="K126" s="89">
        <v>83</v>
      </c>
      <c r="L126" s="33"/>
      <c r="M126" s="89">
        <v>91.2</v>
      </c>
      <c r="N126" s="33"/>
      <c r="O126" s="89">
        <v>129.3</v>
      </c>
      <c r="P126" s="33"/>
      <c r="Q126" s="89">
        <v>129.6</v>
      </c>
      <c r="R126" s="89">
        <v>96.7</v>
      </c>
      <c r="S126" s="34"/>
      <c r="T126" s="34"/>
    </row>
    <row r="127" spans="2:20" ht="27">
      <c r="B127" s="53">
        <v>1</v>
      </c>
      <c r="C127" s="59">
        <v>1</v>
      </c>
      <c r="D127" s="58" t="s">
        <v>39</v>
      </c>
      <c r="E127" s="76">
        <v>72</v>
      </c>
      <c r="G127" s="88" t="s">
        <v>34</v>
      </c>
      <c r="H127" s="69"/>
      <c r="I127" s="89">
        <v>100</v>
      </c>
      <c r="J127" s="89">
        <v>100</v>
      </c>
      <c r="K127" s="89">
        <v>100</v>
      </c>
      <c r="L127" s="33"/>
      <c r="M127" s="89">
        <v>100</v>
      </c>
      <c r="N127" s="89">
        <v>100</v>
      </c>
      <c r="O127" s="89">
        <v>100</v>
      </c>
      <c r="P127" s="33"/>
      <c r="Q127" s="89">
        <v>100</v>
      </c>
      <c r="R127" s="89">
        <v>100</v>
      </c>
      <c r="S127" s="34"/>
      <c r="T127" s="34"/>
    </row>
    <row r="128" spans="2:20" ht="27">
      <c r="B128" s="53">
        <v>1</v>
      </c>
      <c r="C128" s="59">
        <v>1</v>
      </c>
      <c r="D128" s="58" t="s">
        <v>39</v>
      </c>
      <c r="E128" s="76">
        <v>117</v>
      </c>
      <c r="G128" s="88" t="s">
        <v>57</v>
      </c>
      <c r="H128" s="69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4"/>
      <c r="T128" s="34"/>
    </row>
    <row r="129" spans="2:20" ht="27">
      <c r="B129" s="53">
        <v>1</v>
      </c>
      <c r="C129" s="59">
        <v>1</v>
      </c>
      <c r="D129" s="58" t="s">
        <v>39</v>
      </c>
      <c r="E129" s="76">
        <v>117</v>
      </c>
      <c r="G129" s="88" t="s">
        <v>36</v>
      </c>
      <c r="H129" s="69"/>
      <c r="I129" s="33">
        <v>6376596</v>
      </c>
      <c r="J129" s="33">
        <v>0</v>
      </c>
      <c r="K129" s="33">
        <v>389810259</v>
      </c>
      <c r="L129" s="33"/>
      <c r="M129" s="33">
        <v>396186855</v>
      </c>
      <c r="N129" s="33">
        <v>0</v>
      </c>
      <c r="O129" s="33">
        <v>3813145</v>
      </c>
      <c r="P129" s="33"/>
      <c r="Q129" s="33">
        <v>3813145</v>
      </c>
      <c r="R129" s="33">
        <v>400000000</v>
      </c>
      <c r="S129" s="34">
        <v>99.04671375</v>
      </c>
      <c r="T129" s="34">
        <v>0.95328625</v>
      </c>
    </row>
    <row r="130" spans="2:20" ht="27">
      <c r="B130" s="53">
        <v>1</v>
      </c>
      <c r="C130" s="59">
        <v>1</v>
      </c>
      <c r="D130" s="58" t="s">
        <v>39</v>
      </c>
      <c r="E130" s="76">
        <v>117</v>
      </c>
      <c r="G130" s="88" t="s">
        <v>37</v>
      </c>
      <c r="H130" s="69"/>
      <c r="I130" s="33">
        <v>9940135.59</v>
      </c>
      <c r="J130" s="33">
        <v>13928578.12</v>
      </c>
      <c r="K130" s="33">
        <v>536717469.68</v>
      </c>
      <c r="L130" s="33"/>
      <c r="M130" s="33">
        <v>560586183.39</v>
      </c>
      <c r="N130" s="33">
        <v>2295802</v>
      </c>
      <c r="O130" s="33">
        <v>0</v>
      </c>
      <c r="P130" s="33"/>
      <c r="Q130" s="33">
        <v>2295802</v>
      </c>
      <c r="R130" s="33">
        <v>562881985.39</v>
      </c>
      <c r="S130" s="34">
        <v>99.5921343976909</v>
      </c>
      <c r="T130" s="34">
        <v>0.407865602309038</v>
      </c>
    </row>
    <row r="131" spans="2:20" ht="27">
      <c r="B131" s="53">
        <v>1</v>
      </c>
      <c r="C131" s="59">
        <v>1</v>
      </c>
      <c r="D131" s="58" t="s">
        <v>39</v>
      </c>
      <c r="E131" s="76">
        <v>117</v>
      </c>
      <c r="G131" s="88" t="s">
        <v>38</v>
      </c>
      <c r="H131" s="69"/>
      <c r="I131" s="33">
        <v>9940135.59</v>
      </c>
      <c r="J131" s="33">
        <v>13702749.31</v>
      </c>
      <c r="K131" s="33">
        <v>536167469.68</v>
      </c>
      <c r="L131" s="33"/>
      <c r="M131" s="33">
        <v>559810354.58</v>
      </c>
      <c r="N131" s="33">
        <v>2295802</v>
      </c>
      <c r="O131" s="33">
        <v>0</v>
      </c>
      <c r="P131" s="33"/>
      <c r="Q131" s="33">
        <v>2295802</v>
      </c>
      <c r="R131" s="33">
        <v>562106156.58</v>
      </c>
      <c r="S131" s="34">
        <v>99.5915714544084</v>
      </c>
      <c r="T131" s="34">
        <v>0.408428545591504</v>
      </c>
    </row>
    <row r="132" spans="2:20" ht="27">
      <c r="B132" s="53">
        <v>1</v>
      </c>
      <c r="C132" s="59">
        <v>1</v>
      </c>
      <c r="D132" s="58" t="s">
        <v>39</v>
      </c>
      <c r="E132" s="76">
        <v>117</v>
      </c>
      <c r="G132" s="88" t="s">
        <v>33</v>
      </c>
      <c r="H132" s="69"/>
      <c r="I132" s="89">
        <v>155.9</v>
      </c>
      <c r="J132" s="33"/>
      <c r="K132" s="89">
        <v>137.5</v>
      </c>
      <c r="L132" s="33"/>
      <c r="M132" s="89">
        <v>141.3</v>
      </c>
      <c r="N132" s="33"/>
      <c r="O132" s="33"/>
      <c r="P132" s="33"/>
      <c r="Q132" s="89">
        <v>60.2</v>
      </c>
      <c r="R132" s="89">
        <v>140.5</v>
      </c>
      <c r="S132" s="34"/>
      <c r="T132" s="34"/>
    </row>
    <row r="133" spans="2:20" ht="27">
      <c r="B133" s="53">
        <v>1</v>
      </c>
      <c r="C133" s="59">
        <v>1</v>
      </c>
      <c r="D133" s="58" t="s">
        <v>39</v>
      </c>
      <c r="E133" s="76">
        <v>117</v>
      </c>
      <c r="G133" s="88" t="s">
        <v>34</v>
      </c>
      <c r="H133" s="69"/>
      <c r="I133" s="89">
        <v>100</v>
      </c>
      <c r="J133" s="89">
        <v>98.4</v>
      </c>
      <c r="K133" s="89">
        <v>99.9</v>
      </c>
      <c r="L133" s="33"/>
      <c r="M133" s="89">
        <v>99.9</v>
      </c>
      <c r="N133" s="89">
        <v>100</v>
      </c>
      <c r="O133" s="33"/>
      <c r="P133" s="33"/>
      <c r="Q133" s="89">
        <v>100</v>
      </c>
      <c r="R133" s="89">
        <v>99.9</v>
      </c>
      <c r="S133" s="34"/>
      <c r="T133" s="34"/>
    </row>
    <row r="134" spans="2:20" ht="46.5">
      <c r="B134" s="53">
        <v>1</v>
      </c>
      <c r="C134" s="59">
        <v>1</v>
      </c>
      <c r="D134" s="58" t="s">
        <v>39</v>
      </c>
      <c r="E134" s="76">
        <v>117</v>
      </c>
      <c r="G134" s="88" t="s">
        <v>58</v>
      </c>
      <c r="H134" s="69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4"/>
      <c r="T134" s="34"/>
    </row>
    <row r="135" spans="2:20" ht="27">
      <c r="B135" s="53">
        <v>1</v>
      </c>
      <c r="C135" s="59">
        <v>1</v>
      </c>
      <c r="D135" s="58" t="s">
        <v>39</v>
      </c>
      <c r="E135" s="76">
        <v>117</v>
      </c>
      <c r="G135" s="88" t="s">
        <v>36</v>
      </c>
      <c r="H135" s="69"/>
      <c r="I135" s="33"/>
      <c r="J135" s="33"/>
      <c r="K135" s="33">
        <v>300000000</v>
      </c>
      <c r="L135" s="33"/>
      <c r="M135" s="33">
        <v>300000000</v>
      </c>
      <c r="N135" s="33"/>
      <c r="O135" s="33"/>
      <c r="P135" s="33"/>
      <c r="Q135" s="33">
        <v>0</v>
      </c>
      <c r="R135" s="33">
        <v>300000000</v>
      </c>
      <c r="S135" s="34">
        <v>100</v>
      </c>
      <c r="T135" s="34">
        <v>0</v>
      </c>
    </row>
    <row r="136" spans="2:20" ht="27">
      <c r="B136" s="53">
        <v>1</v>
      </c>
      <c r="C136" s="59">
        <v>1</v>
      </c>
      <c r="D136" s="58" t="s">
        <v>39</v>
      </c>
      <c r="E136" s="76">
        <v>117</v>
      </c>
      <c r="G136" s="88" t="s">
        <v>37</v>
      </c>
      <c r="H136" s="69"/>
      <c r="I136" s="33"/>
      <c r="J136" s="33"/>
      <c r="K136" s="33">
        <v>299368650</v>
      </c>
      <c r="L136" s="33"/>
      <c r="M136" s="33">
        <v>299368650</v>
      </c>
      <c r="N136" s="33"/>
      <c r="O136" s="33"/>
      <c r="P136" s="33"/>
      <c r="Q136" s="33">
        <v>0</v>
      </c>
      <c r="R136" s="33">
        <v>299368650</v>
      </c>
      <c r="S136" s="34">
        <v>100</v>
      </c>
      <c r="T136" s="34">
        <v>0</v>
      </c>
    </row>
    <row r="137" spans="2:20" ht="27">
      <c r="B137" s="53">
        <v>1</v>
      </c>
      <c r="C137" s="59">
        <v>1</v>
      </c>
      <c r="D137" s="58" t="s">
        <v>39</v>
      </c>
      <c r="E137" s="76">
        <v>117</v>
      </c>
      <c r="G137" s="88" t="s">
        <v>38</v>
      </c>
      <c r="H137" s="69"/>
      <c r="I137" s="33"/>
      <c r="J137" s="33"/>
      <c r="K137" s="33">
        <v>299368650</v>
      </c>
      <c r="L137" s="33"/>
      <c r="M137" s="33">
        <v>299368650</v>
      </c>
      <c r="N137" s="33"/>
      <c r="O137" s="33"/>
      <c r="P137" s="33"/>
      <c r="Q137" s="33">
        <v>0</v>
      </c>
      <c r="R137" s="33">
        <v>299368650</v>
      </c>
      <c r="S137" s="34">
        <v>100</v>
      </c>
      <c r="T137" s="34">
        <v>0</v>
      </c>
    </row>
    <row r="138" spans="2:20" ht="27">
      <c r="B138" s="53">
        <v>1</v>
      </c>
      <c r="C138" s="59">
        <v>1</v>
      </c>
      <c r="D138" s="58" t="s">
        <v>39</v>
      </c>
      <c r="E138" s="76">
        <v>117</v>
      </c>
      <c r="G138" s="88" t="s">
        <v>33</v>
      </c>
      <c r="H138" s="69"/>
      <c r="I138" s="33"/>
      <c r="J138" s="33"/>
      <c r="K138" s="89">
        <v>99.8</v>
      </c>
      <c r="L138" s="33"/>
      <c r="M138" s="89">
        <v>99.8</v>
      </c>
      <c r="N138" s="33"/>
      <c r="O138" s="33"/>
      <c r="P138" s="33"/>
      <c r="Q138" s="33"/>
      <c r="R138" s="89">
        <v>99.8</v>
      </c>
      <c r="S138" s="34"/>
      <c r="T138" s="34"/>
    </row>
    <row r="139" spans="2:20" ht="27">
      <c r="B139" s="53">
        <v>1</v>
      </c>
      <c r="C139" s="59">
        <v>1</v>
      </c>
      <c r="D139" s="58" t="s">
        <v>39</v>
      </c>
      <c r="E139" s="76">
        <v>117</v>
      </c>
      <c r="G139" s="88" t="s">
        <v>34</v>
      </c>
      <c r="H139" s="69"/>
      <c r="I139" s="33"/>
      <c r="J139" s="33"/>
      <c r="K139" s="89">
        <v>100</v>
      </c>
      <c r="L139" s="33"/>
      <c r="M139" s="89">
        <v>100</v>
      </c>
      <c r="N139" s="33"/>
      <c r="O139" s="33"/>
      <c r="P139" s="33"/>
      <c r="Q139" s="33"/>
      <c r="R139" s="89">
        <v>100</v>
      </c>
      <c r="S139" s="34"/>
      <c r="T139" s="34"/>
    </row>
    <row r="140" spans="2:20" ht="27">
      <c r="B140" s="53">
        <v>1</v>
      </c>
      <c r="C140" s="59">
        <v>1</v>
      </c>
      <c r="D140" s="58" t="s">
        <v>39</v>
      </c>
      <c r="E140" s="76">
        <v>118</v>
      </c>
      <c r="G140" s="88" t="s">
        <v>59</v>
      </c>
      <c r="H140" s="69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4"/>
      <c r="T140" s="34"/>
    </row>
    <row r="141" spans="2:20" ht="27">
      <c r="B141" s="53">
        <v>1</v>
      </c>
      <c r="C141" s="59">
        <v>1</v>
      </c>
      <c r="D141" s="58" t="s">
        <v>39</v>
      </c>
      <c r="E141" s="76">
        <v>118</v>
      </c>
      <c r="G141" s="88" t="s">
        <v>36</v>
      </c>
      <c r="H141" s="69"/>
      <c r="I141" s="33">
        <v>157753046</v>
      </c>
      <c r="J141" s="33">
        <v>0</v>
      </c>
      <c r="K141" s="33">
        <v>3926046954</v>
      </c>
      <c r="L141" s="33"/>
      <c r="M141" s="33">
        <v>4083800000</v>
      </c>
      <c r="N141" s="33"/>
      <c r="O141" s="33"/>
      <c r="P141" s="33"/>
      <c r="Q141" s="33">
        <v>0</v>
      </c>
      <c r="R141" s="33">
        <v>4083800000</v>
      </c>
      <c r="S141" s="34">
        <v>100</v>
      </c>
      <c r="T141" s="34">
        <v>0</v>
      </c>
    </row>
    <row r="142" spans="2:20" ht="27">
      <c r="B142" s="53">
        <v>1</v>
      </c>
      <c r="C142" s="59">
        <v>1</v>
      </c>
      <c r="D142" s="58" t="s">
        <v>39</v>
      </c>
      <c r="E142" s="76">
        <v>118</v>
      </c>
      <c r="G142" s="88" t="s">
        <v>37</v>
      </c>
      <c r="H142" s="69"/>
      <c r="I142" s="33">
        <v>128387116.61</v>
      </c>
      <c r="J142" s="33">
        <v>218083094.5</v>
      </c>
      <c r="K142" s="33">
        <v>3706612835.07</v>
      </c>
      <c r="L142" s="33"/>
      <c r="M142" s="33">
        <v>4053083046.18</v>
      </c>
      <c r="N142" s="33"/>
      <c r="O142" s="33"/>
      <c r="P142" s="33"/>
      <c r="Q142" s="33">
        <v>0</v>
      </c>
      <c r="R142" s="33">
        <v>4053083046.18</v>
      </c>
      <c r="S142" s="34">
        <v>100</v>
      </c>
      <c r="T142" s="34">
        <v>0</v>
      </c>
    </row>
    <row r="143" spans="2:20" ht="27">
      <c r="B143" s="53">
        <v>1</v>
      </c>
      <c r="C143" s="59">
        <v>1</v>
      </c>
      <c r="D143" s="58" t="s">
        <v>39</v>
      </c>
      <c r="E143" s="76">
        <v>118</v>
      </c>
      <c r="G143" s="88" t="s">
        <v>38</v>
      </c>
      <c r="H143" s="69"/>
      <c r="I143" s="33">
        <v>128365575.65</v>
      </c>
      <c r="J143" s="33">
        <v>218057413.69</v>
      </c>
      <c r="K143" s="33">
        <v>3706612835.07</v>
      </c>
      <c r="L143" s="33"/>
      <c r="M143" s="33">
        <v>4053035824.41</v>
      </c>
      <c r="N143" s="33"/>
      <c r="O143" s="33"/>
      <c r="P143" s="33"/>
      <c r="Q143" s="33">
        <v>0</v>
      </c>
      <c r="R143" s="33">
        <v>4053035824.41</v>
      </c>
      <c r="S143" s="34">
        <v>100</v>
      </c>
      <c r="T143" s="34">
        <v>0</v>
      </c>
    </row>
    <row r="144" spans="2:20" ht="27">
      <c r="B144" s="53">
        <v>1</v>
      </c>
      <c r="C144" s="59">
        <v>1</v>
      </c>
      <c r="D144" s="58" t="s">
        <v>39</v>
      </c>
      <c r="E144" s="76">
        <v>118</v>
      </c>
      <c r="G144" s="88" t="s">
        <v>33</v>
      </c>
      <c r="H144" s="69"/>
      <c r="I144" s="89">
        <v>81.4</v>
      </c>
      <c r="J144" s="33"/>
      <c r="K144" s="89">
        <v>94.4</v>
      </c>
      <c r="L144" s="33"/>
      <c r="M144" s="89">
        <v>99.2</v>
      </c>
      <c r="N144" s="33"/>
      <c r="O144" s="33"/>
      <c r="P144" s="33"/>
      <c r="Q144" s="33"/>
      <c r="R144" s="89">
        <v>99.2</v>
      </c>
      <c r="S144" s="34"/>
      <c r="T144" s="34"/>
    </row>
    <row r="145" spans="2:20" ht="27">
      <c r="B145" s="53">
        <v>1</v>
      </c>
      <c r="C145" s="59">
        <v>1</v>
      </c>
      <c r="D145" s="58" t="s">
        <v>39</v>
      </c>
      <c r="E145" s="76">
        <v>118</v>
      </c>
      <c r="G145" s="88" t="s">
        <v>34</v>
      </c>
      <c r="H145" s="69"/>
      <c r="I145" s="89">
        <v>100</v>
      </c>
      <c r="J145" s="89">
        <v>100</v>
      </c>
      <c r="K145" s="89">
        <v>100</v>
      </c>
      <c r="L145" s="33"/>
      <c r="M145" s="89">
        <v>100</v>
      </c>
      <c r="N145" s="33"/>
      <c r="O145" s="33"/>
      <c r="P145" s="33"/>
      <c r="Q145" s="33"/>
      <c r="R145" s="89">
        <v>100</v>
      </c>
      <c r="S145" s="34"/>
      <c r="T145" s="34"/>
    </row>
    <row r="146" spans="2:20" ht="93">
      <c r="B146" s="53">
        <v>1</v>
      </c>
      <c r="C146" s="59">
        <v>1</v>
      </c>
      <c r="D146" s="58" t="s">
        <v>39</v>
      </c>
      <c r="E146" s="76">
        <v>155</v>
      </c>
      <c r="G146" s="88" t="s">
        <v>60</v>
      </c>
      <c r="H146" s="69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4"/>
      <c r="T146" s="34"/>
    </row>
    <row r="147" spans="2:20" ht="27">
      <c r="B147" s="53">
        <v>1</v>
      </c>
      <c r="C147" s="59">
        <v>1</v>
      </c>
      <c r="D147" s="58" t="s">
        <v>39</v>
      </c>
      <c r="E147" s="76">
        <v>155</v>
      </c>
      <c r="G147" s="88" t="s">
        <v>36</v>
      </c>
      <c r="H147" s="69"/>
      <c r="I147" s="33">
        <v>6854056</v>
      </c>
      <c r="J147" s="33">
        <v>0</v>
      </c>
      <c r="K147" s="33">
        <v>193145944</v>
      </c>
      <c r="L147" s="33"/>
      <c r="M147" s="33">
        <v>200000000</v>
      </c>
      <c r="N147" s="33"/>
      <c r="O147" s="33"/>
      <c r="P147" s="33"/>
      <c r="Q147" s="33">
        <v>0</v>
      </c>
      <c r="R147" s="33">
        <v>200000000</v>
      </c>
      <c r="S147" s="34">
        <v>100</v>
      </c>
      <c r="T147" s="34">
        <v>0</v>
      </c>
    </row>
    <row r="148" spans="2:20" ht="27">
      <c r="B148" s="53">
        <v>1</v>
      </c>
      <c r="C148" s="59">
        <v>1</v>
      </c>
      <c r="D148" s="58" t="s">
        <v>39</v>
      </c>
      <c r="E148" s="76">
        <v>155</v>
      </c>
      <c r="G148" s="88" t="s">
        <v>37</v>
      </c>
      <c r="H148" s="69"/>
      <c r="I148" s="33">
        <v>8139056</v>
      </c>
      <c r="J148" s="33">
        <v>1523537.69</v>
      </c>
      <c r="K148" s="33">
        <v>179275246.5</v>
      </c>
      <c r="L148" s="33"/>
      <c r="M148" s="33">
        <v>188937840.19</v>
      </c>
      <c r="N148" s="33"/>
      <c r="O148" s="33"/>
      <c r="P148" s="33"/>
      <c r="Q148" s="33">
        <v>0</v>
      </c>
      <c r="R148" s="33">
        <v>188937840.19</v>
      </c>
      <c r="S148" s="34">
        <v>100</v>
      </c>
      <c r="T148" s="34">
        <v>0</v>
      </c>
    </row>
    <row r="149" spans="2:20" ht="27">
      <c r="B149" s="53">
        <v>1</v>
      </c>
      <c r="C149" s="59">
        <v>1</v>
      </c>
      <c r="D149" s="58" t="s">
        <v>39</v>
      </c>
      <c r="E149" s="76">
        <v>155</v>
      </c>
      <c r="G149" s="88" t="s">
        <v>38</v>
      </c>
      <c r="H149" s="69"/>
      <c r="I149" s="33">
        <v>8139056</v>
      </c>
      <c r="J149" s="33">
        <v>1521574.69</v>
      </c>
      <c r="K149" s="33">
        <v>175430730.8</v>
      </c>
      <c r="L149" s="33"/>
      <c r="M149" s="33">
        <v>185091361.49</v>
      </c>
      <c r="N149" s="33"/>
      <c r="O149" s="33"/>
      <c r="P149" s="33"/>
      <c r="Q149" s="33">
        <v>0</v>
      </c>
      <c r="R149" s="33">
        <v>185091361.49</v>
      </c>
      <c r="S149" s="34">
        <v>100</v>
      </c>
      <c r="T149" s="34">
        <v>0</v>
      </c>
    </row>
    <row r="150" spans="2:20" ht="27">
      <c r="B150" s="53">
        <v>1</v>
      </c>
      <c r="C150" s="59">
        <v>1</v>
      </c>
      <c r="D150" s="58" t="s">
        <v>39</v>
      </c>
      <c r="E150" s="76">
        <v>155</v>
      </c>
      <c r="G150" s="88" t="s">
        <v>33</v>
      </c>
      <c r="H150" s="69"/>
      <c r="I150" s="89">
        <v>118.7</v>
      </c>
      <c r="J150" s="33"/>
      <c r="K150" s="89">
        <v>90.8</v>
      </c>
      <c r="L150" s="33"/>
      <c r="M150" s="89">
        <v>92.5</v>
      </c>
      <c r="N150" s="33"/>
      <c r="O150" s="33"/>
      <c r="P150" s="33"/>
      <c r="Q150" s="33"/>
      <c r="R150" s="89">
        <v>92.5</v>
      </c>
      <c r="S150" s="34"/>
      <c r="T150" s="34"/>
    </row>
    <row r="151" spans="2:20" ht="27">
      <c r="B151" s="53">
        <v>1</v>
      </c>
      <c r="C151" s="59">
        <v>1</v>
      </c>
      <c r="D151" s="58" t="s">
        <v>39</v>
      </c>
      <c r="E151" s="76">
        <v>155</v>
      </c>
      <c r="G151" s="88" t="s">
        <v>34</v>
      </c>
      <c r="H151" s="69"/>
      <c r="I151" s="89">
        <v>100</v>
      </c>
      <c r="J151" s="89">
        <v>99.9</v>
      </c>
      <c r="K151" s="89">
        <v>97.9</v>
      </c>
      <c r="L151" s="33"/>
      <c r="M151" s="89">
        <v>98</v>
      </c>
      <c r="N151" s="33"/>
      <c r="O151" s="33"/>
      <c r="P151" s="33"/>
      <c r="Q151" s="33"/>
      <c r="R151" s="89">
        <v>98</v>
      </c>
      <c r="S151" s="34"/>
      <c r="T151" s="34"/>
    </row>
    <row r="152" spans="2:20" ht="116.25">
      <c r="B152" s="53">
        <v>1</v>
      </c>
      <c r="C152" s="59">
        <v>1</v>
      </c>
      <c r="D152" s="58" t="s">
        <v>39</v>
      </c>
      <c r="E152" s="76">
        <v>155</v>
      </c>
      <c r="G152" s="88" t="s">
        <v>61</v>
      </c>
      <c r="H152" s="69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4"/>
      <c r="T152" s="34"/>
    </row>
    <row r="153" spans="2:20" ht="27">
      <c r="B153" s="53">
        <v>1</v>
      </c>
      <c r="C153" s="59">
        <v>1</v>
      </c>
      <c r="D153" s="58" t="s">
        <v>39</v>
      </c>
      <c r="E153" s="76">
        <v>155</v>
      </c>
      <c r="G153" s="88" t="s">
        <v>36</v>
      </c>
      <c r="H153" s="69"/>
      <c r="I153" s="33">
        <v>0</v>
      </c>
      <c r="J153" s="33"/>
      <c r="K153" s="33">
        <v>50000000</v>
      </c>
      <c r="L153" s="33"/>
      <c r="M153" s="33">
        <v>50000000</v>
      </c>
      <c r="N153" s="33"/>
      <c r="O153" s="33"/>
      <c r="P153" s="33"/>
      <c r="Q153" s="33">
        <v>0</v>
      </c>
      <c r="R153" s="33">
        <v>50000000</v>
      </c>
      <c r="S153" s="34">
        <v>100</v>
      </c>
      <c r="T153" s="34">
        <v>0</v>
      </c>
    </row>
    <row r="154" spans="2:20" ht="27">
      <c r="B154" s="53">
        <v>1</v>
      </c>
      <c r="C154" s="59">
        <v>1</v>
      </c>
      <c r="D154" s="58" t="s">
        <v>39</v>
      </c>
      <c r="E154" s="76">
        <v>155</v>
      </c>
      <c r="G154" s="88" t="s">
        <v>37</v>
      </c>
      <c r="H154" s="69"/>
      <c r="I154" s="33">
        <v>2476412.02</v>
      </c>
      <c r="J154" s="33"/>
      <c r="K154" s="33">
        <v>44463750.09</v>
      </c>
      <c r="L154" s="33"/>
      <c r="M154" s="33">
        <v>46940162.11</v>
      </c>
      <c r="N154" s="33"/>
      <c r="O154" s="33"/>
      <c r="P154" s="33"/>
      <c r="Q154" s="33">
        <v>0</v>
      </c>
      <c r="R154" s="33">
        <v>46940162.11</v>
      </c>
      <c r="S154" s="34">
        <v>100</v>
      </c>
      <c r="T154" s="34">
        <v>0</v>
      </c>
    </row>
    <row r="155" spans="2:20" ht="27">
      <c r="B155" s="53">
        <v>1</v>
      </c>
      <c r="C155" s="59">
        <v>1</v>
      </c>
      <c r="D155" s="58" t="s">
        <v>39</v>
      </c>
      <c r="E155" s="76">
        <v>155</v>
      </c>
      <c r="G155" s="88" t="s">
        <v>38</v>
      </c>
      <c r="H155" s="69"/>
      <c r="I155" s="33">
        <v>2476412.02</v>
      </c>
      <c r="J155" s="33"/>
      <c r="K155" s="33">
        <v>44183374.46</v>
      </c>
      <c r="L155" s="33"/>
      <c r="M155" s="33">
        <v>46659786.48</v>
      </c>
      <c r="N155" s="33"/>
      <c r="O155" s="33"/>
      <c r="P155" s="33"/>
      <c r="Q155" s="33">
        <v>0</v>
      </c>
      <c r="R155" s="33">
        <v>46659786.48</v>
      </c>
      <c r="S155" s="34">
        <v>100</v>
      </c>
      <c r="T155" s="34">
        <v>0</v>
      </c>
    </row>
    <row r="156" spans="2:20" ht="27">
      <c r="B156" s="53">
        <v>1</v>
      </c>
      <c r="C156" s="59">
        <v>1</v>
      </c>
      <c r="D156" s="58" t="s">
        <v>39</v>
      </c>
      <c r="E156" s="76">
        <v>155</v>
      </c>
      <c r="G156" s="88" t="s">
        <v>33</v>
      </c>
      <c r="H156" s="69"/>
      <c r="I156" s="33"/>
      <c r="J156" s="33"/>
      <c r="K156" s="89">
        <v>88.4</v>
      </c>
      <c r="L156" s="33"/>
      <c r="M156" s="89">
        <v>93.3</v>
      </c>
      <c r="N156" s="33"/>
      <c r="O156" s="33"/>
      <c r="P156" s="33"/>
      <c r="Q156" s="33"/>
      <c r="R156" s="89">
        <v>93.3</v>
      </c>
      <c r="S156" s="34"/>
      <c r="T156" s="34"/>
    </row>
    <row r="157" spans="2:20" ht="27">
      <c r="B157" s="53">
        <v>1</v>
      </c>
      <c r="C157" s="59">
        <v>1</v>
      </c>
      <c r="D157" s="58" t="s">
        <v>39</v>
      </c>
      <c r="E157" s="76">
        <v>155</v>
      </c>
      <c r="G157" s="88" t="s">
        <v>34</v>
      </c>
      <c r="H157" s="69"/>
      <c r="I157" s="89">
        <v>100</v>
      </c>
      <c r="J157" s="33"/>
      <c r="K157" s="89">
        <v>99.4</v>
      </c>
      <c r="L157" s="33"/>
      <c r="M157" s="89">
        <v>99.4</v>
      </c>
      <c r="N157" s="33"/>
      <c r="O157" s="33"/>
      <c r="P157" s="33"/>
      <c r="Q157" s="33"/>
      <c r="R157" s="89">
        <v>99.4</v>
      </c>
      <c r="S157" s="34"/>
      <c r="T157" s="34"/>
    </row>
    <row r="158" spans="2:20" ht="46.5">
      <c r="B158" s="53">
        <v>1</v>
      </c>
      <c r="C158" s="59">
        <v>1</v>
      </c>
      <c r="D158" s="58" t="s">
        <v>39</v>
      </c>
      <c r="E158" s="76">
        <v>174</v>
      </c>
      <c r="G158" s="88" t="s">
        <v>62</v>
      </c>
      <c r="H158" s="69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4"/>
      <c r="T158" s="34"/>
    </row>
    <row r="159" spans="2:20" ht="27">
      <c r="B159" s="53">
        <v>1</v>
      </c>
      <c r="C159" s="59">
        <v>1</v>
      </c>
      <c r="D159" s="58" t="s">
        <v>39</v>
      </c>
      <c r="E159" s="76">
        <v>174</v>
      </c>
      <c r="G159" s="88" t="s">
        <v>36</v>
      </c>
      <c r="H159" s="69"/>
      <c r="I159" s="33">
        <v>85942092</v>
      </c>
      <c r="J159" s="33">
        <v>0</v>
      </c>
      <c r="K159" s="33">
        <v>2805115508</v>
      </c>
      <c r="L159" s="33"/>
      <c r="M159" s="33">
        <v>2891057600</v>
      </c>
      <c r="N159" s="33"/>
      <c r="O159" s="33"/>
      <c r="P159" s="33"/>
      <c r="Q159" s="33">
        <v>0</v>
      </c>
      <c r="R159" s="33">
        <v>2891057600</v>
      </c>
      <c r="S159" s="34">
        <v>100</v>
      </c>
      <c r="T159" s="34">
        <v>0</v>
      </c>
    </row>
    <row r="160" spans="2:20" ht="27">
      <c r="B160" s="53">
        <v>1</v>
      </c>
      <c r="C160" s="59">
        <v>1</v>
      </c>
      <c r="D160" s="58" t="s">
        <v>39</v>
      </c>
      <c r="E160" s="76">
        <v>174</v>
      </c>
      <c r="G160" s="88" t="s">
        <v>37</v>
      </c>
      <c r="H160" s="69"/>
      <c r="I160" s="33">
        <v>133785811.5</v>
      </c>
      <c r="J160" s="33">
        <v>128436491.26</v>
      </c>
      <c r="K160" s="33">
        <v>2863525720.73</v>
      </c>
      <c r="L160" s="33"/>
      <c r="M160" s="33">
        <v>3125748023.49</v>
      </c>
      <c r="N160" s="33"/>
      <c r="O160" s="33"/>
      <c r="P160" s="33"/>
      <c r="Q160" s="33">
        <v>0</v>
      </c>
      <c r="R160" s="33">
        <v>3125748023.49</v>
      </c>
      <c r="S160" s="34">
        <v>100</v>
      </c>
      <c r="T160" s="34">
        <v>0</v>
      </c>
    </row>
    <row r="161" spans="2:20" ht="27">
      <c r="B161" s="53">
        <v>1</v>
      </c>
      <c r="C161" s="59">
        <v>1</v>
      </c>
      <c r="D161" s="58" t="s">
        <v>39</v>
      </c>
      <c r="E161" s="76">
        <v>174</v>
      </c>
      <c r="G161" s="88" t="s">
        <v>38</v>
      </c>
      <c r="H161" s="69"/>
      <c r="I161" s="33">
        <v>133785811.5</v>
      </c>
      <c r="J161" s="33">
        <v>128200232.02</v>
      </c>
      <c r="K161" s="33">
        <v>2863456268.62</v>
      </c>
      <c r="L161" s="33"/>
      <c r="M161" s="33">
        <v>3125442312.14</v>
      </c>
      <c r="N161" s="33"/>
      <c r="O161" s="33"/>
      <c r="P161" s="33"/>
      <c r="Q161" s="33">
        <v>0</v>
      </c>
      <c r="R161" s="33">
        <v>3125442312.14</v>
      </c>
      <c r="S161" s="34">
        <v>100</v>
      </c>
      <c r="T161" s="34">
        <v>0</v>
      </c>
    </row>
    <row r="162" spans="2:20" ht="27">
      <c r="B162" s="53">
        <v>1</v>
      </c>
      <c r="C162" s="59">
        <v>1</v>
      </c>
      <c r="D162" s="58" t="s">
        <v>39</v>
      </c>
      <c r="E162" s="76">
        <v>174</v>
      </c>
      <c r="G162" s="88" t="s">
        <v>33</v>
      </c>
      <c r="H162" s="69"/>
      <c r="I162" s="89">
        <v>155.7</v>
      </c>
      <c r="J162" s="33"/>
      <c r="K162" s="89">
        <v>102.1</v>
      </c>
      <c r="L162" s="33"/>
      <c r="M162" s="89">
        <v>108.1</v>
      </c>
      <c r="N162" s="33"/>
      <c r="O162" s="33"/>
      <c r="P162" s="33"/>
      <c r="Q162" s="33"/>
      <c r="R162" s="89">
        <v>108.1</v>
      </c>
      <c r="S162" s="34"/>
      <c r="T162" s="34"/>
    </row>
    <row r="163" spans="2:20" ht="27">
      <c r="B163" s="53">
        <v>1</v>
      </c>
      <c r="C163" s="59">
        <v>1</v>
      </c>
      <c r="D163" s="58" t="s">
        <v>39</v>
      </c>
      <c r="E163" s="76">
        <v>174</v>
      </c>
      <c r="G163" s="88" t="s">
        <v>34</v>
      </c>
      <c r="H163" s="69"/>
      <c r="I163" s="89">
        <v>100</v>
      </c>
      <c r="J163" s="89">
        <v>99.8</v>
      </c>
      <c r="K163" s="89">
        <v>100</v>
      </c>
      <c r="L163" s="33"/>
      <c r="M163" s="89">
        <v>100</v>
      </c>
      <c r="N163" s="33"/>
      <c r="O163" s="33"/>
      <c r="P163" s="33"/>
      <c r="Q163" s="33"/>
      <c r="R163" s="89">
        <v>100</v>
      </c>
      <c r="S163" s="34"/>
      <c r="T163" s="34"/>
    </row>
    <row r="164" spans="2:20" ht="27">
      <c r="B164" s="53">
        <v>1</v>
      </c>
      <c r="C164" s="59">
        <v>1</v>
      </c>
      <c r="D164" s="58" t="s">
        <v>39</v>
      </c>
      <c r="E164" s="76">
        <v>175</v>
      </c>
      <c r="G164" s="88" t="s">
        <v>63</v>
      </c>
      <c r="H164" s="69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4"/>
      <c r="T164" s="34"/>
    </row>
    <row r="165" spans="2:20" ht="27">
      <c r="B165" s="53">
        <v>1</v>
      </c>
      <c r="C165" s="59">
        <v>1</v>
      </c>
      <c r="D165" s="58" t="s">
        <v>39</v>
      </c>
      <c r="E165" s="76">
        <v>175</v>
      </c>
      <c r="G165" s="88" t="s">
        <v>36</v>
      </c>
      <c r="H165" s="69"/>
      <c r="I165" s="33">
        <v>29721794</v>
      </c>
      <c r="J165" s="33">
        <v>0</v>
      </c>
      <c r="K165" s="33">
        <v>970278206</v>
      </c>
      <c r="L165" s="33"/>
      <c r="M165" s="33">
        <v>1000000000</v>
      </c>
      <c r="N165" s="33"/>
      <c r="O165" s="33"/>
      <c r="P165" s="33"/>
      <c r="Q165" s="33">
        <v>0</v>
      </c>
      <c r="R165" s="33">
        <v>1000000000</v>
      </c>
      <c r="S165" s="34">
        <v>100</v>
      </c>
      <c r="T165" s="34">
        <v>0</v>
      </c>
    </row>
    <row r="166" spans="2:20" ht="27">
      <c r="B166" s="53">
        <v>1</v>
      </c>
      <c r="C166" s="59">
        <v>1</v>
      </c>
      <c r="D166" s="58" t="s">
        <v>39</v>
      </c>
      <c r="E166" s="76">
        <v>175</v>
      </c>
      <c r="G166" s="88" t="s">
        <v>37</v>
      </c>
      <c r="H166" s="69"/>
      <c r="I166" s="33">
        <v>57776630.71</v>
      </c>
      <c r="J166" s="33">
        <v>8161590.32</v>
      </c>
      <c r="K166" s="33">
        <v>1104690088.05</v>
      </c>
      <c r="L166" s="33"/>
      <c r="M166" s="33">
        <v>1170628309.08</v>
      </c>
      <c r="N166" s="33"/>
      <c r="O166" s="33"/>
      <c r="P166" s="33"/>
      <c r="Q166" s="33">
        <v>0</v>
      </c>
      <c r="R166" s="33">
        <v>1170628309.08</v>
      </c>
      <c r="S166" s="34">
        <v>100</v>
      </c>
      <c r="T166" s="34">
        <v>0</v>
      </c>
    </row>
    <row r="167" spans="2:20" ht="27">
      <c r="B167" s="53">
        <v>1</v>
      </c>
      <c r="C167" s="59">
        <v>1</v>
      </c>
      <c r="D167" s="58" t="s">
        <v>39</v>
      </c>
      <c r="E167" s="76">
        <v>175</v>
      </c>
      <c r="G167" s="88" t="s">
        <v>38</v>
      </c>
      <c r="H167" s="69"/>
      <c r="I167" s="33">
        <v>57776630.71</v>
      </c>
      <c r="J167" s="33">
        <v>7924321.05</v>
      </c>
      <c r="K167" s="33">
        <v>1098516900.71</v>
      </c>
      <c r="L167" s="33"/>
      <c r="M167" s="33">
        <v>1164217852.47</v>
      </c>
      <c r="N167" s="33"/>
      <c r="O167" s="33"/>
      <c r="P167" s="33"/>
      <c r="Q167" s="33">
        <v>0</v>
      </c>
      <c r="R167" s="33">
        <v>1164217852.47</v>
      </c>
      <c r="S167" s="34">
        <v>100</v>
      </c>
      <c r="T167" s="34">
        <v>0</v>
      </c>
    </row>
    <row r="168" spans="2:20" ht="27">
      <c r="B168" s="53">
        <v>1</v>
      </c>
      <c r="C168" s="59">
        <v>1</v>
      </c>
      <c r="D168" s="58" t="s">
        <v>39</v>
      </c>
      <c r="E168" s="76">
        <v>175</v>
      </c>
      <c r="G168" s="88" t="s">
        <v>33</v>
      </c>
      <c r="H168" s="69"/>
      <c r="I168" s="89">
        <v>194.4</v>
      </c>
      <c r="J168" s="33"/>
      <c r="K168" s="89">
        <v>113.2</v>
      </c>
      <c r="L168" s="33"/>
      <c r="M168" s="89">
        <v>116.4</v>
      </c>
      <c r="N168" s="33"/>
      <c r="O168" s="33"/>
      <c r="P168" s="33"/>
      <c r="Q168" s="33"/>
      <c r="R168" s="89">
        <v>116.4</v>
      </c>
      <c r="S168" s="34"/>
      <c r="T168" s="34"/>
    </row>
    <row r="169" spans="2:20" ht="27">
      <c r="B169" s="53">
        <v>1</v>
      </c>
      <c r="C169" s="59">
        <v>1</v>
      </c>
      <c r="D169" s="58" t="s">
        <v>39</v>
      </c>
      <c r="E169" s="76">
        <v>175</v>
      </c>
      <c r="G169" s="88" t="s">
        <v>34</v>
      </c>
      <c r="H169" s="69"/>
      <c r="I169" s="89">
        <v>100</v>
      </c>
      <c r="J169" s="89">
        <v>97.1</v>
      </c>
      <c r="K169" s="89">
        <v>99.4</v>
      </c>
      <c r="L169" s="33"/>
      <c r="M169" s="89">
        <v>99.5</v>
      </c>
      <c r="N169" s="33"/>
      <c r="O169" s="33"/>
      <c r="P169" s="33"/>
      <c r="Q169" s="33"/>
      <c r="R169" s="89">
        <v>99.5</v>
      </c>
      <c r="S169" s="34"/>
      <c r="T169" s="34"/>
    </row>
    <row r="170" spans="2:20" ht="46.5">
      <c r="B170" s="53">
        <v>1</v>
      </c>
      <c r="C170" s="59">
        <v>1</v>
      </c>
      <c r="D170" s="58" t="s">
        <v>39</v>
      </c>
      <c r="E170" s="76">
        <v>175</v>
      </c>
      <c r="G170" s="88" t="s">
        <v>64</v>
      </c>
      <c r="H170" s="69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4"/>
      <c r="T170" s="34"/>
    </row>
    <row r="171" spans="2:20" ht="27">
      <c r="B171" s="53">
        <v>1</v>
      </c>
      <c r="C171" s="59">
        <v>1</v>
      </c>
      <c r="D171" s="58" t="s">
        <v>39</v>
      </c>
      <c r="E171" s="76">
        <v>175</v>
      </c>
      <c r="G171" s="88" t="s">
        <v>36</v>
      </c>
      <c r="H171" s="69"/>
      <c r="I171" s="33"/>
      <c r="J171" s="33"/>
      <c r="K171" s="33">
        <v>5000000</v>
      </c>
      <c r="L171" s="33"/>
      <c r="M171" s="33">
        <v>5000000</v>
      </c>
      <c r="N171" s="33"/>
      <c r="O171" s="33"/>
      <c r="P171" s="33"/>
      <c r="Q171" s="33">
        <v>0</v>
      </c>
      <c r="R171" s="33">
        <v>5000000</v>
      </c>
      <c r="S171" s="34">
        <v>100</v>
      </c>
      <c r="T171" s="34">
        <v>0</v>
      </c>
    </row>
    <row r="172" spans="2:20" ht="27">
      <c r="B172" s="53">
        <v>1</v>
      </c>
      <c r="C172" s="59">
        <v>1</v>
      </c>
      <c r="D172" s="58" t="s">
        <v>39</v>
      </c>
      <c r="E172" s="76">
        <v>175</v>
      </c>
      <c r="G172" s="88" t="s">
        <v>37</v>
      </c>
      <c r="H172" s="69"/>
      <c r="I172" s="33"/>
      <c r="J172" s="33"/>
      <c r="K172" s="33">
        <v>4978524.11</v>
      </c>
      <c r="L172" s="33"/>
      <c r="M172" s="33">
        <v>4978524.11</v>
      </c>
      <c r="N172" s="33"/>
      <c r="O172" s="33"/>
      <c r="P172" s="33"/>
      <c r="Q172" s="33">
        <v>0</v>
      </c>
      <c r="R172" s="33">
        <v>4978524.11</v>
      </c>
      <c r="S172" s="34">
        <v>100</v>
      </c>
      <c r="T172" s="34">
        <v>0</v>
      </c>
    </row>
    <row r="173" spans="2:20" ht="27">
      <c r="B173" s="53">
        <v>1</v>
      </c>
      <c r="C173" s="59">
        <v>1</v>
      </c>
      <c r="D173" s="58" t="s">
        <v>39</v>
      </c>
      <c r="E173" s="76">
        <v>175</v>
      </c>
      <c r="G173" s="88" t="s">
        <v>38</v>
      </c>
      <c r="H173" s="69"/>
      <c r="I173" s="33"/>
      <c r="J173" s="33"/>
      <c r="K173" s="33">
        <v>4978524.11</v>
      </c>
      <c r="L173" s="33"/>
      <c r="M173" s="33">
        <v>4978524.11</v>
      </c>
      <c r="N173" s="33"/>
      <c r="O173" s="33"/>
      <c r="P173" s="33"/>
      <c r="Q173" s="33">
        <v>0</v>
      </c>
      <c r="R173" s="33">
        <v>4978524.11</v>
      </c>
      <c r="S173" s="34">
        <v>100</v>
      </c>
      <c r="T173" s="34">
        <v>0</v>
      </c>
    </row>
    <row r="174" spans="2:20" ht="27">
      <c r="B174" s="53">
        <v>1</v>
      </c>
      <c r="C174" s="59">
        <v>1</v>
      </c>
      <c r="D174" s="58" t="s">
        <v>39</v>
      </c>
      <c r="E174" s="76">
        <v>175</v>
      </c>
      <c r="G174" s="88" t="s">
        <v>33</v>
      </c>
      <c r="H174" s="69"/>
      <c r="I174" s="33"/>
      <c r="J174" s="33"/>
      <c r="K174" s="89">
        <v>99.6</v>
      </c>
      <c r="L174" s="33"/>
      <c r="M174" s="89">
        <v>99.6</v>
      </c>
      <c r="N174" s="33"/>
      <c r="O174" s="33"/>
      <c r="P174" s="33"/>
      <c r="Q174" s="33"/>
      <c r="R174" s="89">
        <v>99.6</v>
      </c>
      <c r="S174" s="34"/>
      <c r="T174" s="34"/>
    </row>
    <row r="175" spans="2:20" ht="27">
      <c r="B175" s="53">
        <v>1</v>
      </c>
      <c r="C175" s="59">
        <v>1</v>
      </c>
      <c r="D175" s="58" t="s">
        <v>39</v>
      </c>
      <c r="E175" s="76">
        <v>175</v>
      </c>
      <c r="G175" s="88" t="s">
        <v>34</v>
      </c>
      <c r="H175" s="69"/>
      <c r="I175" s="33"/>
      <c r="J175" s="33"/>
      <c r="K175" s="89">
        <v>100</v>
      </c>
      <c r="L175" s="33"/>
      <c r="M175" s="89">
        <v>100</v>
      </c>
      <c r="N175" s="33"/>
      <c r="O175" s="33"/>
      <c r="P175" s="33"/>
      <c r="Q175" s="33"/>
      <c r="R175" s="89">
        <v>100</v>
      </c>
      <c r="S175" s="34"/>
      <c r="T175" s="34"/>
    </row>
    <row r="176" spans="2:20" ht="27">
      <c r="B176" s="53">
        <v>1</v>
      </c>
      <c r="C176" s="59">
        <v>1</v>
      </c>
      <c r="D176" s="58" t="s">
        <v>39</v>
      </c>
      <c r="E176" s="76">
        <v>176</v>
      </c>
      <c r="G176" s="88" t="s">
        <v>65</v>
      </c>
      <c r="H176" s="69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4"/>
      <c r="T176" s="34"/>
    </row>
    <row r="177" spans="2:20" ht="27">
      <c r="B177" s="53">
        <v>1</v>
      </c>
      <c r="C177" s="59">
        <v>1</v>
      </c>
      <c r="D177" s="58" t="s">
        <v>39</v>
      </c>
      <c r="E177" s="76">
        <v>176</v>
      </c>
      <c r="G177" s="88" t="s">
        <v>36</v>
      </c>
      <c r="H177" s="69"/>
      <c r="I177" s="33">
        <v>169304829</v>
      </c>
      <c r="J177" s="33">
        <v>0</v>
      </c>
      <c r="K177" s="33">
        <v>18651900853</v>
      </c>
      <c r="L177" s="33"/>
      <c r="M177" s="33">
        <v>18821205682</v>
      </c>
      <c r="N177" s="33">
        <v>0</v>
      </c>
      <c r="O177" s="33"/>
      <c r="P177" s="33"/>
      <c r="Q177" s="33">
        <v>0</v>
      </c>
      <c r="R177" s="33">
        <v>18821205682</v>
      </c>
      <c r="S177" s="34">
        <v>100</v>
      </c>
      <c r="T177" s="34">
        <v>0</v>
      </c>
    </row>
    <row r="178" spans="2:20" ht="27">
      <c r="B178" s="53">
        <v>1</v>
      </c>
      <c r="C178" s="59">
        <v>1</v>
      </c>
      <c r="D178" s="58" t="s">
        <v>39</v>
      </c>
      <c r="E178" s="76">
        <v>176</v>
      </c>
      <c r="G178" s="88" t="s">
        <v>37</v>
      </c>
      <c r="H178" s="69"/>
      <c r="I178" s="33">
        <v>232167367.8</v>
      </c>
      <c r="J178" s="33">
        <v>490412442.72</v>
      </c>
      <c r="K178" s="33">
        <v>17007784326.98</v>
      </c>
      <c r="L178" s="33"/>
      <c r="M178" s="33">
        <v>17730364137.5</v>
      </c>
      <c r="N178" s="33">
        <v>212280</v>
      </c>
      <c r="O178" s="33"/>
      <c r="P178" s="33"/>
      <c r="Q178" s="33">
        <v>212280</v>
      </c>
      <c r="R178" s="33">
        <v>17730576417.5</v>
      </c>
      <c r="S178" s="34">
        <v>99.9988027461995</v>
      </c>
      <c r="T178" s="34">
        <v>0.00119725380044881</v>
      </c>
    </row>
    <row r="179" spans="2:20" ht="27">
      <c r="B179" s="53">
        <v>1</v>
      </c>
      <c r="C179" s="59">
        <v>1</v>
      </c>
      <c r="D179" s="58" t="s">
        <v>39</v>
      </c>
      <c r="E179" s="76">
        <v>176</v>
      </c>
      <c r="G179" s="88" t="s">
        <v>38</v>
      </c>
      <c r="H179" s="69"/>
      <c r="I179" s="33">
        <v>232084148.45</v>
      </c>
      <c r="J179" s="33">
        <v>477324185.71</v>
      </c>
      <c r="K179" s="33">
        <v>16983030664.3</v>
      </c>
      <c r="L179" s="33"/>
      <c r="M179" s="33">
        <v>17692438998.46</v>
      </c>
      <c r="N179" s="33">
        <v>212280</v>
      </c>
      <c r="O179" s="33"/>
      <c r="P179" s="33"/>
      <c r="Q179" s="33">
        <v>212280</v>
      </c>
      <c r="R179" s="33">
        <v>17692651278.46</v>
      </c>
      <c r="S179" s="34">
        <v>99.9988001798223</v>
      </c>
      <c r="T179" s="34">
        <v>0.00119982017764879</v>
      </c>
    </row>
    <row r="180" spans="2:20" ht="27">
      <c r="B180" s="53">
        <v>1</v>
      </c>
      <c r="C180" s="59">
        <v>1</v>
      </c>
      <c r="D180" s="58" t="s">
        <v>39</v>
      </c>
      <c r="E180" s="76">
        <v>176</v>
      </c>
      <c r="G180" s="88" t="s">
        <v>33</v>
      </c>
      <c r="H180" s="69"/>
      <c r="I180" s="89">
        <v>137.1</v>
      </c>
      <c r="J180" s="33"/>
      <c r="K180" s="89">
        <v>91.1</v>
      </c>
      <c r="L180" s="33"/>
      <c r="M180" s="89">
        <v>94</v>
      </c>
      <c r="N180" s="33"/>
      <c r="O180" s="33"/>
      <c r="P180" s="33"/>
      <c r="Q180" s="33"/>
      <c r="R180" s="89">
        <v>94</v>
      </c>
      <c r="S180" s="34"/>
      <c r="T180" s="34"/>
    </row>
    <row r="181" spans="2:20" ht="27">
      <c r="B181" s="53">
        <v>1</v>
      </c>
      <c r="C181" s="59">
        <v>1</v>
      </c>
      <c r="D181" s="58" t="s">
        <v>39</v>
      </c>
      <c r="E181" s="76">
        <v>176</v>
      </c>
      <c r="G181" s="88" t="s">
        <v>34</v>
      </c>
      <c r="H181" s="69"/>
      <c r="I181" s="89">
        <v>100</v>
      </c>
      <c r="J181" s="89">
        <v>97.3</v>
      </c>
      <c r="K181" s="89">
        <v>99.9</v>
      </c>
      <c r="L181" s="33"/>
      <c r="M181" s="89">
        <v>99.8</v>
      </c>
      <c r="N181" s="89">
        <v>100</v>
      </c>
      <c r="O181" s="33"/>
      <c r="P181" s="33"/>
      <c r="Q181" s="89">
        <v>100</v>
      </c>
      <c r="R181" s="89">
        <v>99.8</v>
      </c>
      <c r="S181" s="34"/>
      <c r="T181" s="34"/>
    </row>
    <row r="182" spans="2:20" ht="69.75">
      <c r="B182" s="53">
        <v>1</v>
      </c>
      <c r="C182" s="59">
        <v>1</v>
      </c>
      <c r="D182" s="58" t="s">
        <v>39</v>
      </c>
      <c r="E182" s="76">
        <v>213</v>
      </c>
      <c r="G182" s="88" t="s">
        <v>66</v>
      </c>
      <c r="H182" s="69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4"/>
      <c r="T182" s="34"/>
    </row>
    <row r="183" spans="2:20" ht="27">
      <c r="B183" s="53">
        <v>1</v>
      </c>
      <c r="C183" s="59">
        <v>1</v>
      </c>
      <c r="D183" s="58" t="s">
        <v>39</v>
      </c>
      <c r="E183" s="76">
        <v>213</v>
      </c>
      <c r="G183" s="88" t="s">
        <v>36</v>
      </c>
      <c r="H183" s="69"/>
      <c r="I183" s="33">
        <v>5249400</v>
      </c>
      <c r="J183" s="33">
        <v>0</v>
      </c>
      <c r="K183" s="33">
        <v>124750600</v>
      </c>
      <c r="L183" s="33"/>
      <c r="M183" s="33">
        <v>130000000</v>
      </c>
      <c r="N183" s="33"/>
      <c r="O183" s="33"/>
      <c r="P183" s="33"/>
      <c r="Q183" s="33">
        <v>0</v>
      </c>
      <c r="R183" s="33">
        <v>130000000</v>
      </c>
      <c r="S183" s="34">
        <v>100</v>
      </c>
      <c r="T183" s="34">
        <v>0</v>
      </c>
    </row>
    <row r="184" spans="2:20" ht="27">
      <c r="B184" s="53">
        <v>1</v>
      </c>
      <c r="C184" s="59">
        <v>1</v>
      </c>
      <c r="D184" s="58" t="s">
        <v>39</v>
      </c>
      <c r="E184" s="76">
        <v>213</v>
      </c>
      <c r="G184" s="88" t="s">
        <v>37</v>
      </c>
      <c r="H184" s="69"/>
      <c r="I184" s="33">
        <v>7063337.74</v>
      </c>
      <c r="J184" s="33">
        <v>1050193.75</v>
      </c>
      <c r="K184" s="33">
        <v>90332262</v>
      </c>
      <c r="L184" s="33"/>
      <c r="M184" s="33">
        <v>98445793.49</v>
      </c>
      <c r="N184" s="33"/>
      <c r="O184" s="33"/>
      <c r="P184" s="33"/>
      <c r="Q184" s="33">
        <v>0</v>
      </c>
      <c r="R184" s="33">
        <v>98445793.49</v>
      </c>
      <c r="S184" s="34">
        <v>100</v>
      </c>
      <c r="T184" s="34">
        <v>0</v>
      </c>
    </row>
    <row r="185" spans="2:20" ht="27">
      <c r="B185" s="53">
        <v>1</v>
      </c>
      <c r="C185" s="59">
        <v>1</v>
      </c>
      <c r="D185" s="58" t="s">
        <v>39</v>
      </c>
      <c r="E185" s="76">
        <v>213</v>
      </c>
      <c r="G185" s="88" t="s">
        <v>38</v>
      </c>
      <c r="H185" s="69"/>
      <c r="I185" s="33">
        <v>7063337.74</v>
      </c>
      <c r="J185" s="33">
        <v>1006288.31</v>
      </c>
      <c r="K185" s="33">
        <v>90332262</v>
      </c>
      <c r="L185" s="33"/>
      <c r="M185" s="33">
        <v>98401888.05</v>
      </c>
      <c r="N185" s="33"/>
      <c r="O185" s="33"/>
      <c r="P185" s="33"/>
      <c r="Q185" s="33">
        <v>0</v>
      </c>
      <c r="R185" s="33">
        <v>98401888.05</v>
      </c>
      <c r="S185" s="34">
        <v>100</v>
      </c>
      <c r="T185" s="34">
        <v>0</v>
      </c>
    </row>
    <row r="186" spans="2:20" ht="27">
      <c r="B186" s="53">
        <v>1</v>
      </c>
      <c r="C186" s="59">
        <v>1</v>
      </c>
      <c r="D186" s="58" t="s">
        <v>39</v>
      </c>
      <c r="E186" s="76">
        <v>213</v>
      </c>
      <c r="G186" s="88" t="s">
        <v>33</v>
      </c>
      <c r="H186" s="69"/>
      <c r="I186" s="89">
        <v>134.6</v>
      </c>
      <c r="J186" s="33"/>
      <c r="K186" s="89">
        <v>72.4</v>
      </c>
      <c r="L186" s="33"/>
      <c r="M186" s="89">
        <v>75.7</v>
      </c>
      <c r="N186" s="33"/>
      <c r="O186" s="33"/>
      <c r="P186" s="33"/>
      <c r="Q186" s="33"/>
      <c r="R186" s="89">
        <v>75.7</v>
      </c>
      <c r="S186" s="34"/>
      <c r="T186" s="34"/>
    </row>
    <row r="187" spans="2:20" ht="27">
      <c r="B187" s="53">
        <v>1</v>
      </c>
      <c r="C187" s="59">
        <v>1</v>
      </c>
      <c r="D187" s="58" t="s">
        <v>39</v>
      </c>
      <c r="E187" s="76">
        <v>213</v>
      </c>
      <c r="G187" s="88" t="s">
        <v>34</v>
      </c>
      <c r="H187" s="69"/>
      <c r="I187" s="89">
        <v>100</v>
      </c>
      <c r="J187" s="89">
        <v>95.8</v>
      </c>
      <c r="K187" s="89">
        <v>100</v>
      </c>
      <c r="L187" s="33"/>
      <c r="M187" s="89">
        <v>100</v>
      </c>
      <c r="N187" s="33"/>
      <c r="O187" s="33"/>
      <c r="P187" s="33"/>
      <c r="Q187" s="33"/>
      <c r="R187" s="89">
        <v>100</v>
      </c>
      <c r="S187" s="34"/>
      <c r="T187" s="34"/>
    </row>
    <row r="188" spans="2:20" ht="27">
      <c r="B188" s="53">
        <v>1</v>
      </c>
      <c r="C188" s="59">
        <v>1</v>
      </c>
      <c r="D188" s="58" t="s">
        <v>39</v>
      </c>
      <c r="E188" s="76">
        <v>216</v>
      </c>
      <c r="G188" s="88" t="s">
        <v>67</v>
      </c>
      <c r="H188" s="69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4"/>
      <c r="T188" s="34"/>
    </row>
    <row r="189" spans="2:20" ht="27">
      <c r="B189" s="53">
        <v>1</v>
      </c>
      <c r="C189" s="59">
        <v>1</v>
      </c>
      <c r="D189" s="58" t="s">
        <v>39</v>
      </c>
      <c r="E189" s="76">
        <v>216</v>
      </c>
      <c r="G189" s="88" t="s">
        <v>36</v>
      </c>
      <c r="H189" s="69"/>
      <c r="I189" s="33">
        <v>96380842</v>
      </c>
      <c r="J189" s="33">
        <v>0</v>
      </c>
      <c r="K189" s="33">
        <v>6314713476</v>
      </c>
      <c r="L189" s="33"/>
      <c r="M189" s="33">
        <v>6411094318</v>
      </c>
      <c r="N189" s="33"/>
      <c r="O189" s="33"/>
      <c r="P189" s="33"/>
      <c r="Q189" s="33">
        <v>0</v>
      </c>
      <c r="R189" s="33">
        <v>6411094318</v>
      </c>
      <c r="S189" s="34">
        <v>100</v>
      </c>
      <c r="T189" s="34">
        <v>0</v>
      </c>
    </row>
    <row r="190" spans="2:20" ht="27">
      <c r="B190" s="53">
        <v>1</v>
      </c>
      <c r="C190" s="59">
        <v>1</v>
      </c>
      <c r="D190" s="58" t="s">
        <v>39</v>
      </c>
      <c r="E190" s="76">
        <v>216</v>
      </c>
      <c r="G190" s="88" t="s">
        <v>37</v>
      </c>
      <c r="H190" s="69"/>
      <c r="I190" s="33">
        <v>217289201.32</v>
      </c>
      <c r="J190" s="33">
        <v>231706159.88</v>
      </c>
      <c r="K190" s="33">
        <v>5754845502.85</v>
      </c>
      <c r="L190" s="33"/>
      <c r="M190" s="33">
        <v>6203840864.05</v>
      </c>
      <c r="N190" s="33"/>
      <c r="O190" s="33"/>
      <c r="P190" s="33"/>
      <c r="Q190" s="33">
        <v>0</v>
      </c>
      <c r="R190" s="33">
        <v>6203840864.05</v>
      </c>
      <c r="S190" s="34">
        <v>100</v>
      </c>
      <c r="T190" s="34">
        <v>0</v>
      </c>
    </row>
    <row r="191" spans="2:20" ht="27">
      <c r="B191" s="53">
        <v>1</v>
      </c>
      <c r="C191" s="59">
        <v>1</v>
      </c>
      <c r="D191" s="58" t="s">
        <v>39</v>
      </c>
      <c r="E191" s="76">
        <v>216</v>
      </c>
      <c r="G191" s="88" t="s">
        <v>38</v>
      </c>
      <c r="H191" s="69"/>
      <c r="I191" s="33">
        <v>217289201.32</v>
      </c>
      <c r="J191" s="33">
        <v>220604507.2</v>
      </c>
      <c r="K191" s="33">
        <v>5750949378.89</v>
      </c>
      <c r="L191" s="33"/>
      <c r="M191" s="33">
        <v>6188843087.41</v>
      </c>
      <c r="N191" s="33"/>
      <c r="O191" s="33"/>
      <c r="P191" s="33"/>
      <c r="Q191" s="33">
        <v>0</v>
      </c>
      <c r="R191" s="33">
        <v>6188843087.41</v>
      </c>
      <c r="S191" s="34">
        <v>100</v>
      </c>
      <c r="T191" s="34">
        <v>0</v>
      </c>
    </row>
    <row r="192" spans="2:20" ht="27">
      <c r="B192" s="53">
        <v>1</v>
      </c>
      <c r="C192" s="59">
        <v>1</v>
      </c>
      <c r="D192" s="58" t="s">
        <v>39</v>
      </c>
      <c r="E192" s="76">
        <v>216</v>
      </c>
      <c r="G192" s="88" t="s">
        <v>33</v>
      </c>
      <c r="H192" s="69"/>
      <c r="I192" s="89">
        <v>225.4</v>
      </c>
      <c r="J192" s="33"/>
      <c r="K192" s="89">
        <v>91.1</v>
      </c>
      <c r="L192" s="33"/>
      <c r="M192" s="89">
        <v>96.5</v>
      </c>
      <c r="N192" s="33"/>
      <c r="O192" s="33"/>
      <c r="P192" s="33"/>
      <c r="Q192" s="33"/>
      <c r="R192" s="89">
        <v>96.5</v>
      </c>
      <c r="S192" s="34"/>
      <c r="T192" s="34"/>
    </row>
    <row r="193" spans="2:20" ht="27">
      <c r="B193" s="53">
        <v>1</v>
      </c>
      <c r="C193" s="59">
        <v>1</v>
      </c>
      <c r="D193" s="58" t="s">
        <v>39</v>
      </c>
      <c r="E193" s="76">
        <v>216</v>
      </c>
      <c r="G193" s="88" t="s">
        <v>34</v>
      </c>
      <c r="H193" s="69"/>
      <c r="I193" s="89">
        <v>100</v>
      </c>
      <c r="J193" s="89">
        <v>95.2</v>
      </c>
      <c r="K193" s="89">
        <v>99.9</v>
      </c>
      <c r="L193" s="33"/>
      <c r="M193" s="89">
        <v>99.8</v>
      </c>
      <c r="N193" s="33"/>
      <c r="O193" s="33"/>
      <c r="P193" s="33"/>
      <c r="Q193" s="33"/>
      <c r="R193" s="89">
        <v>99.8</v>
      </c>
      <c r="S193" s="34"/>
      <c r="T193" s="34"/>
    </row>
    <row r="194" spans="2:20" ht="46.5">
      <c r="B194" s="53">
        <v>1</v>
      </c>
      <c r="C194" s="59">
        <v>1</v>
      </c>
      <c r="D194" s="58" t="s">
        <v>39</v>
      </c>
      <c r="E194" s="76">
        <v>237</v>
      </c>
      <c r="G194" s="88" t="s">
        <v>68</v>
      </c>
      <c r="H194" s="69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4"/>
      <c r="T194" s="34"/>
    </row>
    <row r="195" spans="2:20" ht="27">
      <c r="B195" s="53">
        <v>1</v>
      </c>
      <c r="C195" s="59">
        <v>1</v>
      </c>
      <c r="D195" s="58" t="s">
        <v>39</v>
      </c>
      <c r="E195" s="76">
        <v>237</v>
      </c>
      <c r="G195" s="88" t="s">
        <v>36</v>
      </c>
      <c r="H195" s="69"/>
      <c r="I195" s="33">
        <v>1008000</v>
      </c>
      <c r="J195" s="33">
        <v>0</v>
      </c>
      <c r="K195" s="33">
        <v>46992000</v>
      </c>
      <c r="L195" s="33"/>
      <c r="M195" s="33">
        <v>48000000</v>
      </c>
      <c r="N195" s="33"/>
      <c r="O195" s="33"/>
      <c r="P195" s="33"/>
      <c r="Q195" s="33">
        <v>0</v>
      </c>
      <c r="R195" s="33">
        <v>48000000</v>
      </c>
      <c r="S195" s="34">
        <v>100</v>
      </c>
      <c r="T195" s="34">
        <v>0</v>
      </c>
    </row>
    <row r="196" spans="2:20" ht="27">
      <c r="B196" s="53">
        <v>1</v>
      </c>
      <c r="C196" s="59">
        <v>1</v>
      </c>
      <c r="D196" s="58" t="s">
        <v>39</v>
      </c>
      <c r="E196" s="76">
        <v>237</v>
      </c>
      <c r="G196" s="88" t="s">
        <v>37</v>
      </c>
      <c r="H196" s="69"/>
      <c r="I196" s="33">
        <v>1888725.05</v>
      </c>
      <c r="J196" s="33">
        <v>130523.59</v>
      </c>
      <c r="K196" s="33">
        <v>45167140</v>
      </c>
      <c r="L196" s="33"/>
      <c r="M196" s="33">
        <v>47186388.64</v>
      </c>
      <c r="N196" s="33"/>
      <c r="O196" s="33"/>
      <c r="P196" s="33"/>
      <c r="Q196" s="33">
        <v>0</v>
      </c>
      <c r="R196" s="33">
        <v>47186388.64</v>
      </c>
      <c r="S196" s="34">
        <v>100</v>
      </c>
      <c r="T196" s="34">
        <v>0</v>
      </c>
    </row>
    <row r="197" spans="2:20" ht="27">
      <c r="B197" s="53">
        <v>1</v>
      </c>
      <c r="C197" s="59">
        <v>1</v>
      </c>
      <c r="D197" s="58" t="s">
        <v>39</v>
      </c>
      <c r="E197" s="76">
        <v>237</v>
      </c>
      <c r="G197" s="88" t="s">
        <v>38</v>
      </c>
      <c r="H197" s="69"/>
      <c r="I197" s="33">
        <v>1888725.05</v>
      </c>
      <c r="J197" s="33">
        <v>130523.59</v>
      </c>
      <c r="K197" s="33">
        <v>43592822.47</v>
      </c>
      <c r="L197" s="33"/>
      <c r="M197" s="33">
        <v>45612071.11</v>
      </c>
      <c r="N197" s="33"/>
      <c r="O197" s="33"/>
      <c r="P197" s="33"/>
      <c r="Q197" s="33">
        <v>0</v>
      </c>
      <c r="R197" s="33">
        <v>45612071.11</v>
      </c>
      <c r="S197" s="34">
        <v>100</v>
      </c>
      <c r="T197" s="34">
        <v>0</v>
      </c>
    </row>
    <row r="198" spans="2:20" ht="27">
      <c r="B198" s="53">
        <v>1</v>
      </c>
      <c r="C198" s="59">
        <v>1</v>
      </c>
      <c r="D198" s="58" t="s">
        <v>39</v>
      </c>
      <c r="E198" s="76">
        <v>237</v>
      </c>
      <c r="G198" s="88" t="s">
        <v>33</v>
      </c>
      <c r="H198" s="69"/>
      <c r="I198" s="89">
        <v>187.4</v>
      </c>
      <c r="J198" s="33"/>
      <c r="K198" s="89">
        <v>92.8</v>
      </c>
      <c r="L198" s="33"/>
      <c r="M198" s="89">
        <v>95</v>
      </c>
      <c r="N198" s="33"/>
      <c r="O198" s="33"/>
      <c r="P198" s="33"/>
      <c r="Q198" s="33"/>
      <c r="R198" s="89">
        <v>95</v>
      </c>
      <c r="S198" s="34"/>
      <c r="T198" s="34"/>
    </row>
    <row r="199" spans="2:20" ht="27">
      <c r="B199" s="53">
        <v>1</v>
      </c>
      <c r="C199" s="59">
        <v>1</v>
      </c>
      <c r="D199" s="58" t="s">
        <v>39</v>
      </c>
      <c r="E199" s="76">
        <v>237</v>
      </c>
      <c r="G199" s="88" t="s">
        <v>34</v>
      </c>
      <c r="H199" s="69"/>
      <c r="I199" s="89">
        <v>100</v>
      </c>
      <c r="J199" s="89">
        <v>100</v>
      </c>
      <c r="K199" s="89">
        <v>96.5</v>
      </c>
      <c r="L199" s="33"/>
      <c r="M199" s="89">
        <v>96.7</v>
      </c>
      <c r="N199" s="33"/>
      <c r="O199" s="33"/>
      <c r="P199" s="33"/>
      <c r="Q199" s="33"/>
      <c r="R199" s="89">
        <v>96.7</v>
      </c>
      <c r="S199" s="34"/>
      <c r="T199" s="34"/>
    </row>
    <row r="200" spans="2:20" ht="27">
      <c r="B200" s="53">
        <v>1</v>
      </c>
      <c r="C200" s="59">
        <v>1</v>
      </c>
      <c r="D200" s="58" t="s">
        <v>69</v>
      </c>
      <c r="E200" s="76"/>
      <c r="G200" s="88" t="s">
        <v>70</v>
      </c>
      <c r="H200" s="69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4"/>
      <c r="T200" s="34"/>
    </row>
    <row r="201" spans="2:20" ht="27">
      <c r="B201" s="53">
        <v>1</v>
      </c>
      <c r="C201" s="59">
        <v>1</v>
      </c>
      <c r="D201" s="58" t="s">
        <v>69</v>
      </c>
      <c r="E201" s="76"/>
      <c r="G201" s="88" t="s">
        <v>36</v>
      </c>
      <c r="H201" s="69"/>
      <c r="I201" s="33"/>
      <c r="J201" s="33">
        <v>0</v>
      </c>
      <c r="K201" s="33">
        <v>321742231</v>
      </c>
      <c r="L201" s="33"/>
      <c r="M201" s="33">
        <v>321742231</v>
      </c>
      <c r="N201" s="33"/>
      <c r="O201" s="33"/>
      <c r="P201" s="33"/>
      <c r="Q201" s="33">
        <v>0</v>
      </c>
      <c r="R201" s="33">
        <v>321742231</v>
      </c>
      <c r="S201" s="34">
        <v>100</v>
      </c>
      <c r="T201" s="34">
        <v>0</v>
      </c>
    </row>
    <row r="202" spans="2:20" ht="27">
      <c r="B202" s="53">
        <v>1</v>
      </c>
      <c r="C202" s="59">
        <v>1</v>
      </c>
      <c r="D202" s="58" t="s">
        <v>69</v>
      </c>
      <c r="E202" s="76"/>
      <c r="G202" s="88" t="s">
        <v>37</v>
      </c>
      <c r="H202" s="69"/>
      <c r="I202" s="33"/>
      <c r="J202" s="33">
        <v>43872115.05</v>
      </c>
      <c r="K202" s="33">
        <v>261655231.08</v>
      </c>
      <c r="L202" s="33"/>
      <c r="M202" s="33">
        <v>305527346.13</v>
      </c>
      <c r="N202" s="33"/>
      <c r="O202" s="33"/>
      <c r="P202" s="33"/>
      <c r="Q202" s="33">
        <v>0</v>
      </c>
      <c r="R202" s="33">
        <v>305527346.13</v>
      </c>
      <c r="S202" s="34">
        <v>100</v>
      </c>
      <c r="T202" s="34">
        <v>0</v>
      </c>
    </row>
    <row r="203" spans="2:20" ht="27">
      <c r="B203" s="53">
        <v>1</v>
      </c>
      <c r="C203" s="59">
        <v>1</v>
      </c>
      <c r="D203" s="58" t="s">
        <v>69</v>
      </c>
      <c r="E203" s="76"/>
      <c r="G203" s="88" t="s">
        <v>38</v>
      </c>
      <c r="H203" s="69"/>
      <c r="I203" s="33"/>
      <c r="J203" s="33">
        <v>43847386.37</v>
      </c>
      <c r="K203" s="33">
        <v>259185602.21</v>
      </c>
      <c r="L203" s="33"/>
      <c r="M203" s="33">
        <v>303032988.58</v>
      </c>
      <c r="N203" s="33"/>
      <c r="O203" s="33"/>
      <c r="P203" s="33"/>
      <c r="Q203" s="33">
        <v>0</v>
      </c>
      <c r="R203" s="33">
        <v>303032988.58</v>
      </c>
      <c r="S203" s="34">
        <v>100</v>
      </c>
      <c r="T203" s="34">
        <v>0</v>
      </c>
    </row>
    <row r="204" spans="2:20" ht="27">
      <c r="B204" s="53">
        <v>1</v>
      </c>
      <c r="C204" s="59">
        <v>1</v>
      </c>
      <c r="D204" s="58" t="s">
        <v>69</v>
      </c>
      <c r="E204" s="76"/>
      <c r="G204" s="88" t="s">
        <v>33</v>
      </c>
      <c r="H204" s="69"/>
      <c r="I204" s="33"/>
      <c r="J204" s="33"/>
      <c r="K204" s="89">
        <v>80.6</v>
      </c>
      <c r="L204" s="33"/>
      <c r="M204" s="89">
        <v>94.2</v>
      </c>
      <c r="N204" s="33"/>
      <c r="O204" s="33"/>
      <c r="P204" s="33"/>
      <c r="Q204" s="33"/>
      <c r="R204" s="89">
        <v>94.2</v>
      </c>
      <c r="S204" s="34"/>
      <c r="T204" s="34"/>
    </row>
    <row r="205" spans="2:20" ht="27">
      <c r="B205" s="53">
        <v>1</v>
      </c>
      <c r="C205" s="59">
        <v>1</v>
      </c>
      <c r="D205" s="58" t="s">
        <v>69</v>
      </c>
      <c r="E205" s="76"/>
      <c r="G205" s="88" t="s">
        <v>34</v>
      </c>
      <c r="H205" s="69"/>
      <c r="I205" s="33"/>
      <c r="J205" s="89">
        <v>99.9</v>
      </c>
      <c r="K205" s="89">
        <v>99.1</v>
      </c>
      <c r="L205" s="33"/>
      <c r="M205" s="89">
        <v>99.2</v>
      </c>
      <c r="N205" s="33"/>
      <c r="O205" s="33"/>
      <c r="P205" s="33"/>
      <c r="Q205" s="33"/>
      <c r="R205" s="89">
        <v>99.2</v>
      </c>
      <c r="S205" s="34"/>
      <c r="T205" s="34"/>
    </row>
    <row r="206" spans="2:20" ht="46.5">
      <c r="B206" s="53">
        <v>1</v>
      </c>
      <c r="C206" s="59">
        <v>1</v>
      </c>
      <c r="D206" s="58" t="s">
        <v>69</v>
      </c>
      <c r="E206" s="76">
        <v>3</v>
      </c>
      <c r="G206" s="88" t="s">
        <v>71</v>
      </c>
      <c r="H206" s="69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4"/>
      <c r="T206" s="34"/>
    </row>
    <row r="207" spans="2:20" ht="27">
      <c r="B207" s="53">
        <v>1</v>
      </c>
      <c r="C207" s="59">
        <v>1</v>
      </c>
      <c r="D207" s="58" t="s">
        <v>69</v>
      </c>
      <c r="E207" s="76">
        <v>3</v>
      </c>
      <c r="G207" s="88" t="s">
        <v>36</v>
      </c>
      <c r="H207" s="69"/>
      <c r="I207" s="33"/>
      <c r="J207" s="33">
        <v>0</v>
      </c>
      <c r="K207" s="33">
        <v>314400000</v>
      </c>
      <c r="L207" s="33"/>
      <c r="M207" s="33">
        <v>314400000</v>
      </c>
      <c r="N207" s="33"/>
      <c r="O207" s="33"/>
      <c r="P207" s="33"/>
      <c r="Q207" s="33">
        <v>0</v>
      </c>
      <c r="R207" s="33">
        <v>314400000</v>
      </c>
      <c r="S207" s="34">
        <v>100</v>
      </c>
      <c r="T207" s="34">
        <v>0</v>
      </c>
    </row>
    <row r="208" spans="2:20" ht="27">
      <c r="B208" s="53">
        <v>1</v>
      </c>
      <c r="C208" s="59">
        <v>1</v>
      </c>
      <c r="D208" s="58" t="s">
        <v>69</v>
      </c>
      <c r="E208" s="76">
        <v>3</v>
      </c>
      <c r="G208" s="88" t="s">
        <v>37</v>
      </c>
      <c r="H208" s="69"/>
      <c r="I208" s="33"/>
      <c r="J208" s="33">
        <v>43364826.63</v>
      </c>
      <c r="K208" s="33">
        <v>261655231.08</v>
      </c>
      <c r="L208" s="33"/>
      <c r="M208" s="33">
        <v>305020057.71</v>
      </c>
      <c r="N208" s="33"/>
      <c r="O208" s="33"/>
      <c r="P208" s="33"/>
      <c r="Q208" s="33">
        <v>0</v>
      </c>
      <c r="R208" s="33">
        <v>305020057.71</v>
      </c>
      <c r="S208" s="34">
        <v>100</v>
      </c>
      <c r="T208" s="34">
        <v>0</v>
      </c>
    </row>
    <row r="209" spans="2:20" ht="27">
      <c r="B209" s="53">
        <v>1</v>
      </c>
      <c r="C209" s="59">
        <v>1</v>
      </c>
      <c r="D209" s="58" t="s">
        <v>69</v>
      </c>
      <c r="E209" s="76">
        <v>3</v>
      </c>
      <c r="G209" s="88" t="s">
        <v>38</v>
      </c>
      <c r="H209" s="69"/>
      <c r="I209" s="33"/>
      <c r="J209" s="33">
        <v>43340097.95</v>
      </c>
      <c r="K209" s="33">
        <v>259185602.21</v>
      </c>
      <c r="L209" s="33"/>
      <c r="M209" s="33">
        <v>302525700.16</v>
      </c>
      <c r="N209" s="33"/>
      <c r="O209" s="33"/>
      <c r="P209" s="33"/>
      <c r="Q209" s="33">
        <v>0</v>
      </c>
      <c r="R209" s="33">
        <v>302525700.16</v>
      </c>
      <c r="S209" s="34">
        <v>100</v>
      </c>
      <c r="T209" s="34">
        <v>0</v>
      </c>
    </row>
    <row r="210" spans="2:20" ht="27">
      <c r="B210" s="53">
        <v>1</v>
      </c>
      <c r="C210" s="59">
        <v>1</v>
      </c>
      <c r="D210" s="58" t="s">
        <v>69</v>
      </c>
      <c r="E210" s="76">
        <v>3</v>
      </c>
      <c r="G210" s="88" t="s">
        <v>33</v>
      </c>
      <c r="H210" s="69"/>
      <c r="I210" s="33"/>
      <c r="J210" s="33"/>
      <c r="K210" s="89">
        <v>82.4</v>
      </c>
      <c r="L210" s="33"/>
      <c r="M210" s="89">
        <v>96.2</v>
      </c>
      <c r="N210" s="33"/>
      <c r="O210" s="33"/>
      <c r="P210" s="33"/>
      <c r="Q210" s="33"/>
      <c r="R210" s="89">
        <v>96.2</v>
      </c>
      <c r="S210" s="34"/>
      <c r="T210" s="34"/>
    </row>
    <row r="211" spans="2:20" ht="27">
      <c r="B211" s="53">
        <v>1</v>
      </c>
      <c r="C211" s="59">
        <v>1</v>
      </c>
      <c r="D211" s="58" t="s">
        <v>69</v>
      </c>
      <c r="E211" s="76">
        <v>3</v>
      </c>
      <c r="G211" s="88" t="s">
        <v>34</v>
      </c>
      <c r="H211" s="69"/>
      <c r="I211" s="33"/>
      <c r="J211" s="89">
        <v>99.9</v>
      </c>
      <c r="K211" s="89">
        <v>99.1</v>
      </c>
      <c r="L211" s="33"/>
      <c r="M211" s="89">
        <v>99.2</v>
      </c>
      <c r="N211" s="33"/>
      <c r="O211" s="33"/>
      <c r="P211" s="33"/>
      <c r="Q211" s="33"/>
      <c r="R211" s="89">
        <v>99.2</v>
      </c>
      <c r="S211" s="34"/>
      <c r="T211" s="34"/>
    </row>
    <row r="212" spans="2:20" ht="27">
      <c r="B212" s="53">
        <v>1</v>
      </c>
      <c r="C212" s="59">
        <v>1</v>
      </c>
      <c r="D212" s="58" t="s">
        <v>69</v>
      </c>
      <c r="E212" s="76">
        <v>6</v>
      </c>
      <c r="G212" s="88" t="s">
        <v>72</v>
      </c>
      <c r="H212" s="69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4"/>
      <c r="T212" s="34"/>
    </row>
    <row r="213" spans="2:20" ht="27">
      <c r="B213" s="53">
        <v>1</v>
      </c>
      <c r="C213" s="59">
        <v>1</v>
      </c>
      <c r="D213" s="58" t="s">
        <v>69</v>
      </c>
      <c r="E213" s="76">
        <v>6</v>
      </c>
      <c r="G213" s="88" t="s">
        <v>36</v>
      </c>
      <c r="H213" s="69"/>
      <c r="I213" s="33"/>
      <c r="J213" s="33">
        <v>0</v>
      </c>
      <c r="K213" s="33">
        <v>7342231</v>
      </c>
      <c r="L213" s="33"/>
      <c r="M213" s="33">
        <v>7342231</v>
      </c>
      <c r="N213" s="33"/>
      <c r="O213" s="33"/>
      <c r="P213" s="33"/>
      <c r="Q213" s="33">
        <v>0</v>
      </c>
      <c r="R213" s="33">
        <v>7342231</v>
      </c>
      <c r="S213" s="34">
        <v>100</v>
      </c>
      <c r="T213" s="34">
        <v>0</v>
      </c>
    </row>
    <row r="214" spans="2:20" ht="27">
      <c r="B214" s="53">
        <v>1</v>
      </c>
      <c r="C214" s="59">
        <v>1</v>
      </c>
      <c r="D214" s="58" t="s">
        <v>69</v>
      </c>
      <c r="E214" s="76">
        <v>6</v>
      </c>
      <c r="G214" s="88" t="s">
        <v>37</v>
      </c>
      <c r="H214" s="69"/>
      <c r="I214" s="33"/>
      <c r="J214" s="33">
        <v>507288.42</v>
      </c>
      <c r="K214" s="33">
        <v>0</v>
      </c>
      <c r="L214" s="33"/>
      <c r="M214" s="33">
        <v>507288.42</v>
      </c>
      <c r="N214" s="33"/>
      <c r="O214" s="33"/>
      <c r="P214" s="33"/>
      <c r="Q214" s="33">
        <v>0</v>
      </c>
      <c r="R214" s="33">
        <v>507288.42</v>
      </c>
      <c r="S214" s="34">
        <v>100</v>
      </c>
      <c r="T214" s="34">
        <v>0</v>
      </c>
    </row>
    <row r="215" spans="2:20" ht="27">
      <c r="B215" s="53">
        <v>1</v>
      </c>
      <c r="C215" s="59">
        <v>1</v>
      </c>
      <c r="D215" s="58" t="s">
        <v>69</v>
      </c>
      <c r="E215" s="76">
        <v>6</v>
      </c>
      <c r="G215" s="88" t="s">
        <v>38</v>
      </c>
      <c r="H215" s="69"/>
      <c r="I215" s="33"/>
      <c r="J215" s="33">
        <v>507288.42</v>
      </c>
      <c r="K215" s="33">
        <v>0</v>
      </c>
      <c r="L215" s="33"/>
      <c r="M215" s="33">
        <v>507288.42</v>
      </c>
      <c r="N215" s="33"/>
      <c r="O215" s="33"/>
      <c r="P215" s="33"/>
      <c r="Q215" s="33">
        <v>0</v>
      </c>
      <c r="R215" s="33">
        <v>507288.42</v>
      </c>
      <c r="S215" s="34">
        <v>100</v>
      </c>
      <c r="T215" s="34">
        <v>0</v>
      </c>
    </row>
    <row r="216" spans="2:20" ht="27">
      <c r="B216" s="53">
        <v>1</v>
      </c>
      <c r="C216" s="59">
        <v>1</v>
      </c>
      <c r="D216" s="58" t="s">
        <v>69</v>
      </c>
      <c r="E216" s="76">
        <v>6</v>
      </c>
      <c r="G216" s="88" t="s">
        <v>33</v>
      </c>
      <c r="H216" s="69"/>
      <c r="I216" s="33"/>
      <c r="J216" s="33"/>
      <c r="K216" s="33"/>
      <c r="L216" s="33"/>
      <c r="M216" s="89">
        <v>6.9</v>
      </c>
      <c r="N216" s="33"/>
      <c r="O216" s="33"/>
      <c r="P216" s="33"/>
      <c r="Q216" s="33"/>
      <c r="R216" s="89">
        <v>6.9</v>
      </c>
      <c r="S216" s="34"/>
      <c r="T216" s="34"/>
    </row>
    <row r="217" spans="2:20" ht="27">
      <c r="B217" s="53">
        <v>1</v>
      </c>
      <c r="C217" s="59">
        <v>1</v>
      </c>
      <c r="D217" s="58" t="s">
        <v>69</v>
      </c>
      <c r="E217" s="76">
        <v>6</v>
      </c>
      <c r="G217" s="88" t="s">
        <v>34</v>
      </c>
      <c r="H217" s="69"/>
      <c r="I217" s="33"/>
      <c r="J217" s="89">
        <v>100</v>
      </c>
      <c r="K217" s="33"/>
      <c r="L217" s="33"/>
      <c r="M217" s="89">
        <v>100</v>
      </c>
      <c r="N217" s="33"/>
      <c r="O217" s="33"/>
      <c r="P217" s="33"/>
      <c r="Q217" s="33"/>
      <c r="R217" s="89">
        <v>100</v>
      </c>
      <c r="S217" s="34"/>
      <c r="T217" s="34"/>
    </row>
    <row r="218" spans="2:20" ht="27">
      <c r="B218" s="53">
        <v>1</v>
      </c>
      <c r="C218" s="59">
        <v>2</v>
      </c>
      <c r="D218" s="58"/>
      <c r="E218" s="76"/>
      <c r="G218" s="88" t="s">
        <v>73</v>
      </c>
      <c r="H218" s="69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4"/>
      <c r="T218" s="34"/>
    </row>
    <row r="219" spans="2:20" ht="27">
      <c r="B219" s="53">
        <v>1</v>
      </c>
      <c r="C219" s="59">
        <v>2</v>
      </c>
      <c r="D219" s="58"/>
      <c r="E219" s="76"/>
      <c r="G219" s="88" t="s">
        <v>36</v>
      </c>
      <c r="H219" s="69"/>
      <c r="I219" s="33">
        <v>1177161464</v>
      </c>
      <c r="J219" s="33">
        <v>1890372086</v>
      </c>
      <c r="K219" s="33"/>
      <c r="L219" s="33">
        <v>70950000</v>
      </c>
      <c r="M219" s="33">
        <v>3138483550</v>
      </c>
      <c r="N219" s="33">
        <v>9479000</v>
      </c>
      <c r="O219" s="33"/>
      <c r="P219" s="33"/>
      <c r="Q219" s="33">
        <v>9479000</v>
      </c>
      <c r="R219" s="33">
        <v>3147962550</v>
      </c>
      <c r="S219" s="34">
        <v>99.6988846007713</v>
      </c>
      <c r="T219" s="34">
        <v>0.301115399228621</v>
      </c>
    </row>
    <row r="220" spans="2:20" ht="27">
      <c r="B220" s="53">
        <v>1</v>
      </c>
      <c r="C220" s="59">
        <v>2</v>
      </c>
      <c r="D220" s="58"/>
      <c r="E220" s="76"/>
      <c r="G220" s="88" t="s">
        <v>37</v>
      </c>
      <c r="H220" s="69"/>
      <c r="I220" s="33">
        <v>1373149380.16</v>
      </c>
      <c r="J220" s="33">
        <v>2426885373.04</v>
      </c>
      <c r="K220" s="33"/>
      <c r="L220" s="33">
        <v>20830897.77</v>
      </c>
      <c r="M220" s="33">
        <v>3820865650.97</v>
      </c>
      <c r="N220" s="33">
        <v>13104542.5</v>
      </c>
      <c r="O220" s="33"/>
      <c r="P220" s="33"/>
      <c r="Q220" s="33">
        <v>13104542.5</v>
      </c>
      <c r="R220" s="33">
        <v>3833970193.47</v>
      </c>
      <c r="S220" s="34">
        <v>99.658199155478</v>
      </c>
      <c r="T220" s="34">
        <v>0.341800844521942</v>
      </c>
    </row>
    <row r="221" spans="2:20" ht="27">
      <c r="B221" s="53">
        <v>1</v>
      </c>
      <c r="C221" s="59">
        <v>2</v>
      </c>
      <c r="D221" s="58"/>
      <c r="E221" s="76"/>
      <c r="G221" s="88" t="s">
        <v>38</v>
      </c>
      <c r="H221" s="69"/>
      <c r="I221" s="33">
        <v>1371503254.83</v>
      </c>
      <c r="J221" s="33">
        <v>2426605482.15</v>
      </c>
      <c r="K221" s="33"/>
      <c r="L221" s="33">
        <v>20830897.77</v>
      </c>
      <c r="M221" s="33">
        <v>3818939634.75</v>
      </c>
      <c r="N221" s="33">
        <v>13104542.5</v>
      </c>
      <c r="O221" s="33"/>
      <c r="P221" s="33"/>
      <c r="Q221" s="33">
        <v>13104542.5</v>
      </c>
      <c r="R221" s="33">
        <v>3832044177.25</v>
      </c>
      <c r="S221" s="34">
        <v>99.6580273636249</v>
      </c>
      <c r="T221" s="34">
        <v>0.341972636375091</v>
      </c>
    </row>
    <row r="222" spans="2:20" ht="27">
      <c r="B222" s="53">
        <v>1</v>
      </c>
      <c r="C222" s="59">
        <v>2</v>
      </c>
      <c r="D222" s="58"/>
      <c r="E222" s="76"/>
      <c r="G222" s="88" t="s">
        <v>33</v>
      </c>
      <c r="H222" s="69"/>
      <c r="I222" s="89">
        <v>116.5</v>
      </c>
      <c r="J222" s="89">
        <v>128.4</v>
      </c>
      <c r="K222" s="33"/>
      <c r="L222" s="89">
        <v>29.4</v>
      </c>
      <c r="M222" s="89">
        <v>121.7</v>
      </c>
      <c r="N222" s="89">
        <v>138.2</v>
      </c>
      <c r="O222" s="33"/>
      <c r="P222" s="33"/>
      <c r="Q222" s="89">
        <v>138.2</v>
      </c>
      <c r="R222" s="89">
        <v>121.7</v>
      </c>
      <c r="S222" s="34"/>
      <c r="T222" s="34"/>
    </row>
    <row r="223" spans="2:20" ht="27">
      <c r="B223" s="53">
        <v>1</v>
      </c>
      <c r="C223" s="59">
        <v>2</v>
      </c>
      <c r="D223" s="58"/>
      <c r="E223" s="76"/>
      <c r="G223" s="88" t="s">
        <v>34</v>
      </c>
      <c r="H223" s="69"/>
      <c r="I223" s="89">
        <v>99.9</v>
      </c>
      <c r="J223" s="89">
        <v>100</v>
      </c>
      <c r="K223" s="33"/>
      <c r="L223" s="89">
        <v>100</v>
      </c>
      <c r="M223" s="89">
        <v>99.9</v>
      </c>
      <c r="N223" s="89">
        <v>100</v>
      </c>
      <c r="O223" s="33"/>
      <c r="P223" s="33"/>
      <c r="Q223" s="89">
        <v>100</v>
      </c>
      <c r="R223" s="89">
        <v>99.9</v>
      </c>
      <c r="S223" s="34"/>
      <c r="T223" s="34"/>
    </row>
    <row r="224" spans="2:20" ht="27">
      <c r="B224" s="53">
        <v>1</v>
      </c>
      <c r="C224" s="59">
        <v>2</v>
      </c>
      <c r="D224" s="58" t="s">
        <v>74</v>
      </c>
      <c r="E224" s="76"/>
      <c r="G224" s="88" t="s">
        <v>75</v>
      </c>
      <c r="H224" s="69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4"/>
      <c r="T224" s="34"/>
    </row>
    <row r="225" spans="2:20" ht="27">
      <c r="B225" s="53">
        <v>1</v>
      </c>
      <c r="C225" s="59">
        <v>2</v>
      </c>
      <c r="D225" s="58" t="s">
        <v>74</v>
      </c>
      <c r="E225" s="76"/>
      <c r="G225" s="88" t="s">
        <v>36</v>
      </c>
      <c r="H225" s="69"/>
      <c r="I225" s="33"/>
      <c r="J225" s="33">
        <v>1341000000</v>
      </c>
      <c r="K225" s="33"/>
      <c r="L225" s="33"/>
      <c r="M225" s="33">
        <v>1341000000</v>
      </c>
      <c r="N225" s="33"/>
      <c r="O225" s="33"/>
      <c r="P225" s="33"/>
      <c r="Q225" s="33">
        <v>0</v>
      </c>
      <c r="R225" s="33">
        <v>1341000000</v>
      </c>
      <c r="S225" s="34">
        <v>100</v>
      </c>
      <c r="T225" s="34">
        <v>0</v>
      </c>
    </row>
    <row r="226" spans="2:20" ht="27">
      <c r="B226" s="53">
        <v>1</v>
      </c>
      <c r="C226" s="59">
        <v>2</v>
      </c>
      <c r="D226" s="58" t="s">
        <v>74</v>
      </c>
      <c r="E226" s="76"/>
      <c r="G226" s="88" t="s">
        <v>37</v>
      </c>
      <c r="H226" s="69"/>
      <c r="I226" s="33"/>
      <c r="J226" s="33">
        <v>1688500000</v>
      </c>
      <c r="K226" s="33"/>
      <c r="L226" s="33"/>
      <c r="M226" s="33">
        <v>1688500000</v>
      </c>
      <c r="N226" s="33"/>
      <c r="O226" s="33"/>
      <c r="P226" s="33"/>
      <c r="Q226" s="33">
        <v>0</v>
      </c>
      <c r="R226" s="33">
        <v>1688500000</v>
      </c>
      <c r="S226" s="34">
        <v>100</v>
      </c>
      <c r="T226" s="34">
        <v>0</v>
      </c>
    </row>
    <row r="227" spans="2:20" ht="27">
      <c r="B227" s="53">
        <v>1</v>
      </c>
      <c r="C227" s="59">
        <v>2</v>
      </c>
      <c r="D227" s="58" t="s">
        <v>74</v>
      </c>
      <c r="E227" s="76"/>
      <c r="G227" s="88" t="s">
        <v>38</v>
      </c>
      <c r="H227" s="69"/>
      <c r="I227" s="33"/>
      <c r="J227" s="33">
        <v>1688500000</v>
      </c>
      <c r="K227" s="33"/>
      <c r="L227" s="33"/>
      <c r="M227" s="33">
        <v>1688500000</v>
      </c>
      <c r="N227" s="33"/>
      <c r="O227" s="33"/>
      <c r="P227" s="33"/>
      <c r="Q227" s="33">
        <v>0</v>
      </c>
      <c r="R227" s="33">
        <v>1688500000</v>
      </c>
      <c r="S227" s="34">
        <v>100</v>
      </c>
      <c r="T227" s="34">
        <v>0</v>
      </c>
    </row>
    <row r="228" spans="2:20" ht="27">
      <c r="B228" s="53">
        <v>1</v>
      </c>
      <c r="C228" s="59">
        <v>2</v>
      </c>
      <c r="D228" s="58" t="s">
        <v>74</v>
      </c>
      <c r="E228" s="76"/>
      <c r="G228" s="88" t="s">
        <v>33</v>
      </c>
      <c r="H228" s="69"/>
      <c r="I228" s="33"/>
      <c r="J228" s="89">
        <v>125.9</v>
      </c>
      <c r="K228" s="33"/>
      <c r="L228" s="33"/>
      <c r="M228" s="89">
        <v>125.9</v>
      </c>
      <c r="N228" s="33"/>
      <c r="O228" s="33"/>
      <c r="P228" s="33"/>
      <c r="Q228" s="33"/>
      <c r="R228" s="89">
        <v>125.9</v>
      </c>
      <c r="S228" s="34"/>
      <c r="T228" s="34"/>
    </row>
    <row r="229" spans="2:20" ht="27">
      <c r="B229" s="53">
        <v>1</v>
      </c>
      <c r="C229" s="59">
        <v>2</v>
      </c>
      <c r="D229" s="58" t="s">
        <v>74</v>
      </c>
      <c r="E229" s="76"/>
      <c r="G229" s="88" t="s">
        <v>34</v>
      </c>
      <c r="H229" s="69"/>
      <c r="I229" s="33"/>
      <c r="J229" s="89">
        <v>100</v>
      </c>
      <c r="K229" s="33"/>
      <c r="L229" s="33"/>
      <c r="M229" s="89">
        <v>100</v>
      </c>
      <c r="N229" s="33"/>
      <c r="O229" s="33"/>
      <c r="P229" s="33"/>
      <c r="Q229" s="33"/>
      <c r="R229" s="89">
        <v>100</v>
      </c>
      <c r="S229" s="34"/>
      <c r="T229" s="34"/>
    </row>
    <row r="230" spans="2:20" ht="46.5">
      <c r="B230" s="53">
        <v>1</v>
      </c>
      <c r="C230" s="59">
        <v>2</v>
      </c>
      <c r="D230" s="58" t="s">
        <v>74</v>
      </c>
      <c r="E230" s="76">
        <v>4</v>
      </c>
      <c r="G230" s="88" t="s">
        <v>76</v>
      </c>
      <c r="H230" s="69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4"/>
      <c r="T230" s="34"/>
    </row>
    <row r="231" spans="2:20" ht="27">
      <c r="B231" s="53">
        <v>1</v>
      </c>
      <c r="C231" s="59">
        <v>2</v>
      </c>
      <c r="D231" s="58" t="s">
        <v>74</v>
      </c>
      <c r="E231" s="76">
        <v>4</v>
      </c>
      <c r="G231" s="88" t="s">
        <v>36</v>
      </c>
      <c r="H231" s="69"/>
      <c r="I231" s="33"/>
      <c r="J231" s="33">
        <v>1221000000</v>
      </c>
      <c r="K231" s="33"/>
      <c r="L231" s="33"/>
      <c r="M231" s="33">
        <v>1221000000</v>
      </c>
      <c r="N231" s="33"/>
      <c r="O231" s="33"/>
      <c r="P231" s="33"/>
      <c r="Q231" s="33">
        <v>0</v>
      </c>
      <c r="R231" s="33">
        <v>1221000000</v>
      </c>
      <c r="S231" s="34">
        <v>100</v>
      </c>
      <c r="T231" s="34">
        <v>0</v>
      </c>
    </row>
    <row r="232" spans="2:20" ht="27">
      <c r="B232" s="53">
        <v>1</v>
      </c>
      <c r="C232" s="59">
        <v>2</v>
      </c>
      <c r="D232" s="58" t="s">
        <v>74</v>
      </c>
      <c r="E232" s="76">
        <v>4</v>
      </c>
      <c r="G232" s="88" t="s">
        <v>37</v>
      </c>
      <c r="H232" s="69"/>
      <c r="I232" s="33"/>
      <c r="J232" s="33">
        <v>1568500000</v>
      </c>
      <c r="K232" s="33"/>
      <c r="L232" s="33"/>
      <c r="M232" s="33">
        <v>1568500000</v>
      </c>
      <c r="N232" s="33"/>
      <c r="O232" s="33"/>
      <c r="P232" s="33"/>
      <c r="Q232" s="33">
        <v>0</v>
      </c>
      <c r="R232" s="33">
        <v>1568500000</v>
      </c>
      <c r="S232" s="34">
        <v>100</v>
      </c>
      <c r="T232" s="34">
        <v>0</v>
      </c>
    </row>
    <row r="233" spans="2:20" ht="27">
      <c r="B233" s="53">
        <v>1</v>
      </c>
      <c r="C233" s="59">
        <v>2</v>
      </c>
      <c r="D233" s="58" t="s">
        <v>74</v>
      </c>
      <c r="E233" s="76">
        <v>4</v>
      </c>
      <c r="G233" s="88" t="s">
        <v>38</v>
      </c>
      <c r="H233" s="69"/>
      <c r="I233" s="33"/>
      <c r="J233" s="33">
        <v>1568500000</v>
      </c>
      <c r="K233" s="33"/>
      <c r="L233" s="33"/>
      <c r="M233" s="33">
        <v>1568500000</v>
      </c>
      <c r="N233" s="33"/>
      <c r="O233" s="33"/>
      <c r="P233" s="33"/>
      <c r="Q233" s="33">
        <v>0</v>
      </c>
      <c r="R233" s="33">
        <v>1568500000</v>
      </c>
      <c r="S233" s="34">
        <v>100</v>
      </c>
      <c r="T233" s="34">
        <v>0</v>
      </c>
    </row>
    <row r="234" spans="2:20" ht="27">
      <c r="B234" s="53">
        <v>1</v>
      </c>
      <c r="C234" s="59">
        <v>2</v>
      </c>
      <c r="D234" s="58" t="s">
        <v>74</v>
      </c>
      <c r="E234" s="76">
        <v>4</v>
      </c>
      <c r="G234" s="88" t="s">
        <v>33</v>
      </c>
      <c r="H234" s="69"/>
      <c r="I234" s="33"/>
      <c r="J234" s="89">
        <v>128.5</v>
      </c>
      <c r="K234" s="33"/>
      <c r="L234" s="33"/>
      <c r="M234" s="89">
        <v>128.5</v>
      </c>
      <c r="N234" s="33"/>
      <c r="O234" s="33"/>
      <c r="P234" s="33"/>
      <c r="Q234" s="33"/>
      <c r="R234" s="89">
        <v>128.5</v>
      </c>
      <c r="S234" s="34"/>
      <c r="T234" s="34"/>
    </row>
    <row r="235" spans="2:20" ht="27">
      <c r="B235" s="53">
        <v>1</v>
      </c>
      <c r="C235" s="59">
        <v>2</v>
      </c>
      <c r="D235" s="58" t="s">
        <v>74</v>
      </c>
      <c r="E235" s="76">
        <v>4</v>
      </c>
      <c r="G235" s="88" t="s">
        <v>34</v>
      </c>
      <c r="H235" s="69"/>
      <c r="I235" s="33"/>
      <c r="J235" s="89">
        <v>100</v>
      </c>
      <c r="K235" s="33"/>
      <c r="L235" s="33"/>
      <c r="M235" s="89">
        <v>100</v>
      </c>
      <c r="N235" s="33"/>
      <c r="O235" s="33"/>
      <c r="P235" s="33"/>
      <c r="Q235" s="33"/>
      <c r="R235" s="89">
        <v>100</v>
      </c>
      <c r="S235" s="34"/>
      <c r="T235" s="34"/>
    </row>
    <row r="236" spans="2:20" ht="69.75">
      <c r="B236" s="53">
        <v>1</v>
      </c>
      <c r="C236" s="59">
        <v>2</v>
      </c>
      <c r="D236" s="58" t="s">
        <v>74</v>
      </c>
      <c r="E236" s="76">
        <v>4</v>
      </c>
      <c r="G236" s="88" t="s">
        <v>77</v>
      </c>
      <c r="H236" s="69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4"/>
      <c r="T236" s="34"/>
    </row>
    <row r="237" spans="2:20" ht="27">
      <c r="B237" s="53">
        <v>1</v>
      </c>
      <c r="C237" s="59">
        <v>2</v>
      </c>
      <c r="D237" s="58" t="s">
        <v>74</v>
      </c>
      <c r="E237" s="76">
        <v>4</v>
      </c>
      <c r="G237" s="88" t="s">
        <v>36</v>
      </c>
      <c r="H237" s="69"/>
      <c r="I237" s="33"/>
      <c r="J237" s="33">
        <v>120000000</v>
      </c>
      <c r="K237" s="33"/>
      <c r="L237" s="33"/>
      <c r="M237" s="33">
        <v>120000000</v>
      </c>
      <c r="N237" s="33"/>
      <c r="O237" s="33"/>
      <c r="P237" s="33"/>
      <c r="Q237" s="33">
        <v>0</v>
      </c>
      <c r="R237" s="33">
        <v>120000000</v>
      </c>
      <c r="S237" s="34">
        <v>100</v>
      </c>
      <c r="T237" s="34">
        <v>0</v>
      </c>
    </row>
    <row r="238" spans="2:20" ht="27">
      <c r="B238" s="53">
        <v>1</v>
      </c>
      <c r="C238" s="59">
        <v>2</v>
      </c>
      <c r="D238" s="58" t="s">
        <v>74</v>
      </c>
      <c r="E238" s="76">
        <v>4</v>
      </c>
      <c r="G238" s="88" t="s">
        <v>37</v>
      </c>
      <c r="H238" s="69"/>
      <c r="I238" s="33"/>
      <c r="J238" s="33">
        <v>120000000</v>
      </c>
      <c r="K238" s="33"/>
      <c r="L238" s="33"/>
      <c r="M238" s="33">
        <v>120000000</v>
      </c>
      <c r="N238" s="33"/>
      <c r="O238" s="33"/>
      <c r="P238" s="33"/>
      <c r="Q238" s="33">
        <v>0</v>
      </c>
      <c r="R238" s="33">
        <v>120000000</v>
      </c>
      <c r="S238" s="34">
        <v>100</v>
      </c>
      <c r="T238" s="34">
        <v>0</v>
      </c>
    </row>
    <row r="239" spans="2:20" ht="27">
      <c r="B239" s="53">
        <v>1</v>
      </c>
      <c r="C239" s="59">
        <v>2</v>
      </c>
      <c r="D239" s="58" t="s">
        <v>74</v>
      </c>
      <c r="E239" s="76">
        <v>4</v>
      </c>
      <c r="G239" s="88" t="s">
        <v>38</v>
      </c>
      <c r="H239" s="69"/>
      <c r="I239" s="33"/>
      <c r="J239" s="33">
        <v>120000000</v>
      </c>
      <c r="K239" s="33"/>
      <c r="L239" s="33"/>
      <c r="M239" s="33">
        <v>120000000</v>
      </c>
      <c r="N239" s="33"/>
      <c r="O239" s="33"/>
      <c r="P239" s="33"/>
      <c r="Q239" s="33">
        <v>0</v>
      </c>
      <c r="R239" s="33">
        <v>120000000</v>
      </c>
      <c r="S239" s="34">
        <v>100</v>
      </c>
      <c r="T239" s="34">
        <v>0</v>
      </c>
    </row>
    <row r="240" spans="2:20" ht="27">
      <c r="B240" s="53">
        <v>1</v>
      </c>
      <c r="C240" s="59">
        <v>2</v>
      </c>
      <c r="D240" s="58" t="s">
        <v>74</v>
      </c>
      <c r="E240" s="76">
        <v>4</v>
      </c>
      <c r="G240" s="88" t="s">
        <v>33</v>
      </c>
      <c r="H240" s="69"/>
      <c r="I240" s="33"/>
      <c r="J240" s="89">
        <v>100</v>
      </c>
      <c r="K240" s="33"/>
      <c r="L240" s="33"/>
      <c r="M240" s="89">
        <v>100</v>
      </c>
      <c r="N240" s="33"/>
      <c r="O240" s="33"/>
      <c r="P240" s="33"/>
      <c r="Q240" s="33"/>
      <c r="R240" s="89">
        <v>100</v>
      </c>
      <c r="S240" s="34"/>
      <c r="T240" s="34"/>
    </row>
    <row r="241" spans="2:20" ht="27">
      <c r="B241" s="53">
        <v>1</v>
      </c>
      <c r="C241" s="59">
        <v>2</v>
      </c>
      <c r="D241" s="58" t="s">
        <v>74</v>
      </c>
      <c r="E241" s="76">
        <v>4</v>
      </c>
      <c r="G241" s="88" t="s">
        <v>34</v>
      </c>
      <c r="H241" s="69"/>
      <c r="I241" s="33"/>
      <c r="J241" s="89">
        <v>100</v>
      </c>
      <c r="K241" s="33"/>
      <c r="L241" s="33"/>
      <c r="M241" s="89">
        <v>100</v>
      </c>
      <c r="N241" s="33"/>
      <c r="O241" s="33"/>
      <c r="P241" s="33"/>
      <c r="Q241" s="33"/>
      <c r="R241" s="89">
        <v>100</v>
      </c>
      <c r="S241" s="34"/>
      <c r="T241" s="34"/>
    </row>
    <row r="242" spans="2:20" ht="27">
      <c r="B242" s="53">
        <v>1</v>
      </c>
      <c r="C242" s="59">
        <v>2</v>
      </c>
      <c r="D242" s="58" t="s">
        <v>78</v>
      </c>
      <c r="E242" s="76"/>
      <c r="G242" s="88" t="s">
        <v>79</v>
      </c>
      <c r="H242" s="69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4"/>
      <c r="T242" s="34"/>
    </row>
    <row r="243" spans="2:20" ht="27">
      <c r="B243" s="53">
        <v>1</v>
      </c>
      <c r="C243" s="59">
        <v>2</v>
      </c>
      <c r="D243" s="58" t="s">
        <v>78</v>
      </c>
      <c r="E243" s="76"/>
      <c r="G243" s="88" t="s">
        <v>36</v>
      </c>
      <c r="H243" s="69"/>
      <c r="I243" s="33">
        <v>159471839</v>
      </c>
      <c r="J243" s="33">
        <v>63895299</v>
      </c>
      <c r="K243" s="33"/>
      <c r="L243" s="33">
        <v>0</v>
      </c>
      <c r="M243" s="33">
        <v>223367138</v>
      </c>
      <c r="N243" s="33"/>
      <c r="O243" s="33"/>
      <c r="P243" s="33"/>
      <c r="Q243" s="33">
        <v>0</v>
      </c>
      <c r="R243" s="33">
        <v>223367138</v>
      </c>
      <c r="S243" s="34">
        <v>100</v>
      </c>
      <c r="T243" s="34">
        <v>0</v>
      </c>
    </row>
    <row r="244" spans="2:20" ht="27">
      <c r="B244" s="53">
        <v>1</v>
      </c>
      <c r="C244" s="59">
        <v>2</v>
      </c>
      <c r="D244" s="58" t="s">
        <v>78</v>
      </c>
      <c r="E244" s="76"/>
      <c r="G244" s="88" t="s">
        <v>37</v>
      </c>
      <c r="H244" s="69"/>
      <c r="I244" s="33">
        <v>181062330.75</v>
      </c>
      <c r="J244" s="33">
        <v>48235218.13</v>
      </c>
      <c r="K244" s="33"/>
      <c r="L244" s="33">
        <v>99695</v>
      </c>
      <c r="M244" s="33">
        <v>229397243.88</v>
      </c>
      <c r="N244" s="33"/>
      <c r="O244" s="33"/>
      <c r="P244" s="33"/>
      <c r="Q244" s="33">
        <v>0</v>
      </c>
      <c r="R244" s="33">
        <v>229397243.88</v>
      </c>
      <c r="S244" s="34">
        <v>100</v>
      </c>
      <c r="T244" s="34">
        <v>0</v>
      </c>
    </row>
    <row r="245" spans="2:20" ht="27">
      <c r="B245" s="53">
        <v>1</v>
      </c>
      <c r="C245" s="59">
        <v>2</v>
      </c>
      <c r="D245" s="58" t="s">
        <v>78</v>
      </c>
      <c r="E245" s="76"/>
      <c r="G245" s="88" t="s">
        <v>38</v>
      </c>
      <c r="H245" s="69"/>
      <c r="I245" s="33">
        <v>180655637.75</v>
      </c>
      <c r="J245" s="33">
        <v>48235218.13</v>
      </c>
      <c r="K245" s="33"/>
      <c r="L245" s="33">
        <v>99695</v>
      </c>
      <c r="M245" s="33">
        <v>228990550.88</v>
      </c>
      <c r="N245" s="33"/>
      <c r="O245" s="33"/>
      <c r="P245" s="33"/>
      <c r="Q245" s="33">
        <v>0</v>
      </c>
      <c r="R245" s="33">
        <v>228990550.88</v>
      </c>
      <c r="S245" s="34">
        <v>100</v>
      </c>
      <c r="T245" s="34">
        <v>0</v>
      </c>
    </row>
    <row r="246" spans="2:20" ht="27">
      <c r="B246" s="53">
        <v>1</v>
      </c>
      <c r="C246" s="59">
        <v>2</v>
      </c>
      <c r="D246" s="58" t="s">
        <v>78</v>
      </c>
      <c r="E246" s="76"/>
      <c r="G246" s="88" t="s">
        <v>33</v>
      </c>
      <c r="H246" s="69"/>
      <c r="I246" s="89">
        <v>113.3</v>
      </c>
      <c r="J246" s="89">
        <v>75.5</v>
      </c>
      <c r="K246" s="33"/>
      <c r="L246" s="33"/>
      <c r="M246" s="89">
        <v>102.5</v>
      </c>
      <c r="N246" s="33"/>
      <c r="O246" s="33"/>
      <c r="P246" s="33"/>
      <c r="Q246" s="33"/>
      <c r="R246" s="89">
        <v>102.5</v>
      </c>
      <c r="S246" s="34"/>
      <c r="T246" s="34"/>
    </row>
    <row r="247" spans="2:20" ht="27">
      <c r="B247" s="53">
        <v>1</v>
      </c>
      <c r="C247" s="59">
        <v>2</v>
      </c>
      <c r="D247" s="58" t="s">
        <v>78</v>
      </c>
      <c r="E247" s="76"/>
      <c r="G247" s="88" t="s">
        <v>34</v>
      </c>
      <c r="H247" s="69"/>
      <c r="I247" s="89">
        <v>99.8</v>
      </c>
      <c r="J247" s="89">
        <v>100</v>
      </c>
      <c r="K247" s="33"/>
      <c r="L247" s="89">
        <v>100</v>
      </c>
      <c r="M247" s="89">
        <v>99.8</v>
      </c>
      <c r="N247" s="33"/>
      <c r="O247" s="33"/>
      <c r="P247" s="33"/>
      <c r="Q247" s="33"/>
      <c r="R247" s="89">
        <v>99.8</v>
      </c>
      <c r="S247" s="34"/>
      <c r="T247" s="34"/>
    </row>
    <row r="248" spans="2:20" ht="27">
      <c r="B248" s="53">
        <v>1</v>
      </c>
      <c r="C248" s="59">
        <v>2</v>
      </c>
      <c r="D248" s="58" t="s">
        <v>78</v>
      </c>
      <c r="E248" s="76">
        <v>3</v>
      </c>
      <c r="G248" s="88" t="s">
        <v>80</v>
      </c>
      <c r="H248" s="69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4"/>
      <c r="T248" s="34"/>
    </row>
    <row r="249" spans="2:20" ht="27">
      <c r="B249" s="53">
        <v>1</v>
      </c>
      <c r="C249" s="59">
        <v>2</v>
      </c>
      <c r="D249" s="58" t="s">
        <v>78</v>
      </c>
      <c r="E249" s="76">
        <v>3</v>
      </c>
      <c r="G249" s="88" t="s">
        <v>36</v>
      </c>
      <c r="H249" s="69"/>
      <c r="I249" s="33">
        <v>159471839</v>
      </c>
      <c r="J249" s="33">
        <v>63895299</v>
      </c>
      <c r="K249" s="33"/>
      <c r="L249" s="33">
        <v>0</v>
      </c>
      <c r="M249" s="33">
        <v>223367138</v>
      </c>
      <c r="N249" s="33"/>
      <c r="O249" s="33"/>
      <c r="P249" s="33"/>
      <c r="Q249" s="33">
        <v>0</v>
      </c>
      <c r="R249" s="33">
        <v>223367138</v>
      </c>
      <c r="S249" s="34">
        <v>100</v>
      </c>
      <c r="T249" s="34">
        <v>0</v>
      </c>
    </row>
    <row r="250" spans="2:20" ht="27">
      <c r="B250" s="53">
        <v>1</v>
      </c>
      <c r="C250" s="59">
        <v>2</v>
      </c>
      <c r="D250" s="58" t="s">
        <v>78</v>
      </c>
      <c r="E250" s="76">
        <v>3</v>
      </c>
      <c r="G250" s="88" t="s">
        <v>37</v>
      </c>
      <c r="H250" s="69"/>
      <c r="I250" s="33">
        <v>181062330.75</v>
      </c>
      <c r="J250" s="33">
        <v>48235218.13</v>
      </c>
      <c r="K250" s="33"/>
      <c r="L250" s="33">
        <v>99695</v>
      </c>
      <c r="M250" s="33">
        <v>229397243.88</v>
      </c>
      <c r="N250" s="33"/>
      <c r="O250" s="33"/>
      <c r="P250" s="33"/>
      <c r="Q250" s="33">
        <v>0</v>
      </c>
      <c r="R250" s="33">
        <v>229397243.88</v>
      </c>
      <c r="S250" s="34">
        <v>100</v>
      </c>
      <c r="T250" s="34">
        <v>0</v>
      </c>
    </row>
    <row r="251" spans="2:20" ht="27">
      <c r="B251" s="53">
        <v>1</v>
      </c>
      <c r="C251" s="59">
        <v>2</v>
      </c>
      <c r="D251" s="58" t="s">
        <v>78</v>
      </c>
      <c r="E251" s="76">
        <v>3</v>
      </c>
      <c r="G251" s="88" t="s">
        <v>38</v>
      </c>
      <c r="H251" s="69"/>
      <c r="I251" s="33">
        <v>180655637.75</v>
      </c>
      <c r="J251" s="33">
        <v>48235218.13</v>
      </c>
      <c r="K251" s="33"/>
      <c r="L251" s="33">
        <v>99695</v>
      </c>
      <c r="M251" s="33">
        <v>228990550.88</v>
      </c>
      <c r="N251" s="33"/>
      <c r="O251" s="33"/>
      <c r="P251" s="33"/>
      <c r="Q251" s="33">
        <v>0</v>
      </c>
      <c r="R251" s="33">
        <v>228990550.88</v>
      </c>
      <c r="S251" s="34">
        <v>100</v>
      </c>
      <c r="T251" s="34">
        <v>0</v>
      </c>
    </row>
    <row r="252" spans="2:20" ht="27">
      <c r="B252" s="53">
        <v>1</v>
      </c>
      <c r="C252" s="59">
        <v>2</v>
      </c>
      <c r="D252" s="58" t="s">
        <v>78</v>
      </c>
      <c r="E252" s="76">
        <v>3</v>
      </c>
      <c r="G252" s="88" t="s">
        <v>33</v>
      </c>
      <c r="H252" s="69"/>
      <c r="I252" s="89">
        <v>113.3</v>
      </c>
      <c r="J252" s="89">
        <v>75.5</v>
      </c>
      <c r="K252" s="33"/>
      <c r="L252" s="33"/>
      <c r="M252" s="89">
        <v>102.5</v>
      </c>
      <c r="N252" s="33"/>
      <c r="O252" s="33"/>
      <c r="P252" s="33"/>
      <c r="Q252" s="33"/>
      <c r="R252" s="89">
        <v>102.5</v>
      </c>
      <c r="S252" s="34"/>
      <c r="T252" s="34"/>
    </row>
    <row r="253" spans="2:20" ht="27">
      <c r="B253" s="53">
        <v>1</v>
      </c>
      <c r="C253" s="59">
        <v>2</v>
      </c>
      <c r="D253" s="58" t="s">
        <v>78</v>
      </c>
      <c r="E253" s="76">
        <v>3</v>
      </c>
      <c r="G253" s="88" t="s">
        <v>34</v>
      </c>
      <c r="H253" s="69"/>
      <c r="I253" s="89">
        <v>99.8</v>
      </c>
      <c r="J253" s="89">
        <v>100</v>
      </c>
      <c r="K253" s="33"/>
      <c r="L253" s="89">
        <v>100</v>
      </c>
      <c r="M253" s="89">
        <v>99.8</v>
      </c>
      <c r="N253" s="33"/>
      <c r="O253" s="33"/>
      <c r="P253" s="33"/>
      <c r="Q253" s="33"/>
      <c r="R253" s="89">
        <v>99.8</v>
      </c>
      <c r="S253" s="34"/>
      <c r="T253" s="34"/>
    </row>
    <row r="254" spans="2:20" ht="27">
      <c r="B254" s="53">
        <v>1</v>
      </c>
      <c r="C254" s="59">
        <v>2</v>
      </c>
      <c r="D254" s="58" t="s">
        <v>81</v>
      </c>
      <c r="E254" s="76"/>
      <c r="G254" s="88" t="s">
        <v>82</v>
      </c>
      <c r="H254" s="69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4"/>
      <c r="T254" s="34"/>
    </row>
    <row r="255" spans="2:20" ht="27">
      <c r="B255" s="53">
        <v>1</v>
      </c>
      <c r="C255" s="59">
        <v>2</v>
      </c>
      <c r="D255" s="58" t="s">
        <v>81</v>
      </c>
      <c r="E255" s="76"/>
      <c r="G255" s="88" t="s">
        <v>36</v>
      </c>
      <c r="H255" s="69"/>
      <c r="I255" s="33">
        <v>46600000</v>
      </c>
      <c r="J255" s="33">
        <v>900000</v>
      </c>
      <c r="K255" s="33"/>
      <c r="L255" s="33">
        <v>68100000</v>
      </c>
      <c r="M255" s="33">
        <v>115600000</v>
      </c>
      <c r="N255" s="33"/>
      <c r="O255" s="33"/>
      <c r="P255" s="33"/>
      <c r="Q255" s="33">
        <v>0</v>
      </c>
      <c r="R255" s="33">
        <v>115600000</v>
      </c>
      <c r="S255" s="34">
        <v>100</v>
      </c>
      <c r="T255" s="34">
        <v>0</v>
      </c>
    </row>
    <row r="256" spans="2:20" ht="27">
      <c r="B256" s="53">
        <v>1</v>
      </c>
      <c r="C256" s="59">
        <v>2</v>
      </c>
      <c r="D256" s="58" t="s">
        <v>81</v>
      </c>
      <c r="E256" s="76"/>
      <c r="G256" s="88" t="s">
        <v>37</v>
      </c>
      <c r="H256" s="69"/>
      <c r="I256" s="33">
        <v>42068223.12</v>
      </c>
      <c r="J256" s="33">
        <v>10065901.26</v>
      </c>
      <c r="K256" s="33"/>
      <c r="L256" s="33">
        <v>347011.45</v>
      </c>
      <c r="M256" s="33">
        <v>52481135.83</v>
      </c>
      <c r="N256" s="33"/>
      <c r="O256" s="33"/>
      <c r="P256" s="33"/>
      <c r="Q256" s="33">
        <v>0</v>
      </c>
      <c r="R256" s="33">
        <v>52481135.83</v>
      </c>
      <c r="S256" s="34">
        <v>100</v>
      </c>
      <c r="T256" s="34">
        <v>0</v>
      </c>
    </row>
    <row r="257" spans="2:20" ht="27">
      <c r="B257" s="53">
        <v>1</v>
      </c>
      <c r="C257" s="59">
        <v>2</v>
      </c>
      <c r="D257" s="58" t="s">
        <v>81</v>
      </c>
      <c r="E257" s="76"/>
      <c r="G257" s="88" t="s">
        <v>38</v>
      </c>
      <c r="H257" s="69"/>
      <c r="I257" s="33">
        <v>42068223.12</v>
      </c>
      <c r="J257" s="33">
        <v>9995899.77</v>
      </c>
      <c r="K257" s="33"/>
      <c r="L257" s="33">
        <v>347011.45</v>
      </c>
      <c r="M257" s="33">
        <v>52411134.34</v>
      </c>
      <c r="N257" s="33"/>
      <c r="O257" s="33"/>
      <c r="P257" s="33"/>
      <c r="Q257" s="33">
        <v>0</v>
      </c>
      <c r="R257" s="33">
        <v>52411134.34</v>
      </c>
      <c r="S257" s="34">
        <v>100</v>
      </c>
      <c r="T257" s="34">
        <v>0</v>
      </c>
    </row>
    <row r="258" spans="2:20" ht="27">
      <c r="B258" s="53">
        <v>1</v>
      </c>
      <c r="C258" s="59">
        <v>2</v>
      </c>
      <c r="D258" s="58" t="s">
        <v>81</v>
      </c>
      <c r="E258" s="76"/>
      <c r="G258" s="88" t="s">
        <v>33</v>
      </c>
      <c r="H258" s="69"/>
      <c r="I258" s="89">
        <v>90.3</v>
      </c>
      <c r="J258" s="89">
        <v>1110.7</v>
      </c>
      <c r="K258" s="33"/>
      <c r="L258" s="89">
        <v>0.5</v>
      </c>
      <c r="M258" s="89">
        <v>45.3</v>
      </c>
      <c r="N258" s="33"/>
      <c r="O258" s="33"/>
      <c r="P258" s="33"/>
      <c r="Q258" s="33"/>
      <c r="R258" s="89">
        <v>45.3</v>
      </c>
      <c r="S258" s="34"/>
      <c r="T258" s="34"/>
    </row>
    <row r="259" spans="2:20" ht="27">
      <c r="B259" s="53">
        <v>1</v>
      </c>
      <c r="C259" s="59">
        <v>2</v>
      </c>
      <c r="D259" s="58" t="s">
        <v>81</v>
      </c>
      <c r="E259" s="76"/>
      <c r="G259" s="88" t="s">
        <v>34</v>
      </c>
      <c r="H259" s="69"/>
      <c r="I259" s="89">
        <v>100</v>
      </c>
      <c r="J259" s="89">
        <v>99.3</v>
      </c>
      <c r="K259" s="33"/>
      <c r="L259" s="89">
        <v>100</v>
      </c>
      <c r="M259" s="89">
        <v>99.9</v>
      </c>
      <c r="N259" s="33"/>
      <c r="O259" s="33"/>
      <c r="P259" s="33"/>
      <c r="Q259" s="33"/>
      <c r="R259" s="89">
        <v>99.9</v>
      </c>
      <c r="S259" s="34"/>
      <c r="T259" s="34"/>
    </row>
    <row r="260" spans="2:20" ht="46.5">
      <c r="B260" s="53">
        <v>1</v>
      </c>
      <c r="C260" s="59">
        <v>2</v>
      </c>
      <c r="D260" s="58" t="s">
        <v>81</v>
      </c>
      <c r="E260" s="76">
        <v>1</v>
      </c>
      <c r="G260" s="88" t="s">
        <v>83</v>
      </c>
      <c r="H260" s="69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4"/>
      <c r="T260" s="34"/>
    </row>
    <row r="261" spans="2:20" ht="27">
      <c r="B261" s="53">
        <v>1</v>
      </c>
      <c r="C261" s="59">
        <v>2</v>
      </c>
      <c r="D261" s="58" t="s">
        <v>81</v>
      </c>
      <c r="E261" s="76">
        <v>1</v>
      </c>
      <c r="G261" s="88" t="s">
        <v>36</v>
      </c>
      <c r="H261" s="69"/>
      <c r="I261" s="33">
        <v>46600000</v>
      </c>
      <c r="J261" s="33">
        <v>900000</v>
      </c>
      <c r="K261" s="33"/>
      <c r="L261" s="33">
        <v>100000</v>
      </c>
      <c r="M261" s="33">
        <v>47600000</v>
      </c>
      <c r="N261" s="33"/>
      <c r="O261" s="33"/>
      <c r="P261" s="33"/>
      <c r="Q261" s="33">
        <v>0</v>
      </c>
      <c r="R261" s="33">
        <v>47600000</v>
      </c>
      <c r="S261" s="34">
        <v>100</v>
      </c>
      <c r="T261" s="34">
        <v>0</v>
      </c>
    </row>
    <row r="262" spans="2:20" ht="27">
      <c r="B262" s="53">
        <v>1</v>
      </c>
      <c r="C262" s="59">
        <v>2</v>
      </c>
      <c r="D262" s="58" t="s">
        <v>81</v>
      </c>
      <c r="E262" s="76">
        <v>1</v>
      </c>
      <c r="G262" s="88" t="s">
        <v>37</v>
      </c>
      <c r="H262" s="69"/>
      <c r="I262" s="33">
        <v>42068223.12</v>
      </c>
      <c r="J262" s="33">
        <v>556260</v>
      </c>
      <c r="K262" s="33"/>
      <c r="L262" s="33">
        <v>347011.45</v>
      </c>
      <c r="M262" s="33">
        <v>42971494.57</v>
      </c>
      <c r="N262" s="33"/>
      <c r="O262" s="33"/>
      <c r="P262" s="33"/>
      <c r="Q262" s="33">
        <v>0</v>
      </c>
      <c r="R262" s="33">
        <v>42971494.57</v>
      </c>
      <c r="S262" s="34">
        <v>100</v>
      </c>
      <c r="T262" s="34">
        <v>0</v>
      </c>
    </row>
    <row r="263" spans="2:20" ht="27">
      <c r="B263" s="53">
        <v>1</v>
      </c>
      <c r="C263" s="59">
        <v>2</v>
      </c>
      <c r="D263" s="58" t="s">
        <v>81</v>
      </c>
      <c r="E263" s="76">
        <v>1</v>
      </c>
      <c r="G263" s="88" t="s">
        <v>38</v>
      </c>
      <c r="H263" s="69"/>
      <c r="I263" s="33">
        <v>42068223.12</v>
      </c>
      <c r="J263" s="33">
        <v>556260</v>
      </c>
      <c r="K263" s="33"/>
      <c r="L263" s="33">
        <v>347011.45</v>
      </c>
      <c r="M263" s="33">
        <v>42971494.57</v>
      </c>
      <c r="N263" s="33"/>
      <c r="O263" s="33"/>
      <c r="P263" s="33"/>
      <c r="Q263" s="33">
        <v>0</v>
      </c>
      <c r="R263" s="33">
        <v>42971494.57</v>
      </c>
      <c r="S263" s="34">
        <v>100</v>
      </c>
      <c r="T263" s="34">
        <v>0</v>
      </c>
    </row>
    <row r="264" spans="2:20" ht="27">
      <c r="B264" s="53">
        <v>1</v>
      </c>
      <c r="C264" s="59">
        <v>2</v>
      </c>
      <c r="D264" s="58" t="s">
        <v>81</v>
      </c>
      <c r="E264" s="76">
        <v>1</v>
      </c>
      <c r="G264" s="88" t="s">
        <v>33</v>
      </c>
      <c r="H264" s="69"/>
      <c r="I264" s="89">
        <v>90.3</v>
      </c>
      <c r="J264" s="89">
        <v>61.8</v>
      </c>
      <c r="K264" s="33"/>
      <c r="L264" s="89">
        <v>347</v>
      </c>
      <c r="M264" s="89">
        <v>90.3</v>
      </c>
      <c r="N264" s="33"/>
      <c r="O264" s="33"/>
      <c r="P264" s="33"/>
      <c r="Q264" s="33"/>
      <c r="R264" s="89">
        <v>90.3</v>
      </c>
      <c r="S264" s="34"/>
      <c r="T264" s="34"/>
    </row>
    <row r="265" spans="2:20" ht="27">
      <c r="B265" s="53">
        <v>1</v>
      </c>
      <c r="C265" s="59">
        <v>2</v>
      </c>
      <c r="D265" s="58" t="s">
        <v>81</v>
      </c>
      <c r="E265" s="76">
        <v>1</v>
      </c>
      <c r="G265" s="88" t="s">
        <v>34</v>
      </c>
      <c r="H265" s="69"/>
      <c r="I265" s="89">
        <v>100</v>
      </c>
      <c r="J265" s="89">
        <v>100</v>
      </c>
      <c r="K265" s="33"/>
      <c r="L265" s="89">
        <v>100</v>
      </c>
      <c r="M265" s="89">
        <v>100</v>
      </c>
      <c r="N265" s="33"/>
      <c r="O265" s="33"/>
      <c r="P265" s="33"/>
      <c r="Q265" s="33"/>
      <c r="R265" s="89">
        <v>100</v>
      </c>
      <c r="S265" s="34"/>
      <c r="T265" s="34"/>
    </row>
    <row r="266" spans="2:20" ht="69.75">
      <c r="B266" s="53">
        <v>1</v>
      </c>
      <c r="C266" s="59">
        <v>2</v>
      </c>
      <c r="D266" s="58" t="s">
        <v>81</v>
      </c>
      <c r="E266" s="76">
        <v>1</v>
      </c>
      <c r="G266" s="88" t="s">
        <v>84</v>
      </c>
      <c r="H266" s="69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4"/>
      <c r="T266" s="34"/>
    </row>
    <row r="267" spans="2:20" ht="27">
      <c r="B267" s="53">
        <v>1</v>
      </c>
      <c r="C267" s="59">
        <v>2</v>
      </c>
      <c r="D267" s="58" t="s">
        <v>81</v>
      </c>
      <c r="E267" s="76">
        <v>1</v>
      </c>
      <c r="G267" s="88" t="s">
        <v>36</v>
      </c>
      <c r="H267" s="69"/>
      <c r="I267" s="33"/>
      <c r="J267" s="33">
        <v>0</v>
      </c>
      <c r="K267" s="33"/>
      <c r="L267" s="33">
        <v>68000000</v>
      </c>
      <c r="M267" s="33">
        <v>68000000</v>
      </c>
      <c r="N267" s="33"/>
      <c r="O267" s="33"/>
      <c r="P267" s="33"/>
      <c r="Q267" s="33">
        <v>0</v>
      </c>
      <c r="R267" s="33">
        <v>68000000</v>
      </c>
      <c r="S267" s="34">
        <v>100</v>
      </c>
      <c r="T267" s="34">
        <v>0</v>
      </c>
    </row>
    <row r="268" spans="2:20" ht="27">
      <c r="B268" s="53">
        <v>1</v>
      </c>
      <c r="C268" s="59">
        <v>2</v>
      </c>
      <c r="D268" s="58" t="s">
        <v>81</v>
      </c>
      <c r="E268" s="76">
        <v>1</v>
      </c>
      <c r="G268" s="88" t="s">
        <v>37</v>
      </c>
      <c r="H268" s="69"/>
      <c r="I268" s="33"/>
      <c r="J268" s="33">
        <v>9509641.26</v>
      </c>
      <c r="K268" s="33"/>
      <c r="L268" s="33">
        <v>0</v>
      </c>
      <c r="M268" s="33">
        <v>9509641.26</v>
      </c>
      <c r="N268" s="33"/>
      <c r="O268" s="33"/>
      <c r="P268" s="33"/>
      <c r="Q268" s="33">
        <v>0</v>
      </c>
      <c r="R268" s="33">
        <v>9509641.26</v>
      </c>
      <c r="S268" s="34">
        <v>100</v>
      </c>
      <c r="T268" s="34">
        <v>0</v>
      </c>
    </row>
    <row r="269" spans="2:20" ht="27">
      <c r="B269" s="53">
        <v>1</v>
      </c>
      <c r="C269" s="59">
        <v>2</v>
      </c>
      <c r="D269" s="58" t="s">
        <v>81</v>
      </c>
      <c r="E269" s="76">
        <v>1</v>
      </c>
      <c r="G269" s="88" t="s">
        <v>38</v>
      </c>
      <c r="H269" s="69"/>
      <c r="I269" s="33"/>
      <c r="J269" s="33">
        <v>9439639.77</v>
      </c>
      <c r="K269" s="33"/>
      <c r="L269" s="33">
        <v>0</v>
      </c>
      <c r="M269" s="33">
        <v>9439639.77</v>
      </c>
      <c r="N269" s="33"/>
      <c r="O269" s="33"/>
      <c r="P269" s="33"/>
      <c r="Q269" s="33">
        <v>0</v>
      </c>
      <c r="R269" s="33">
        <v>9439639.77</v>
      </c>
      <c r="S269" s="34">
        <v>100</v>
      </c>
      <c r="T269" s="34">
        <v>0</v>
      </c>
    </row>
    <row r="270" spans="2:20" ht="27">
      <c r="B270" s="53">
        <v>1</v>
      </c>
      <c r="C270" s="59">
        <v>2</v>
      </c>
      <c r="D270" s="58" t="s">
        <v>81</v>
      </c>
      <c r="E270" s="76">
        <v>1</v>
      </c>
      <c r="G270" s="88" t="s">
        <v>33</v>
      </c>
      <c r="H270" s="69"/>
      <c r="I270" s="33"/>
      <c r="J270" s="33"/>
      <c r="K270" s="33"/>
      <c r="L270" s="33"/>
      <c r="M270" s="89">
        <v>13.9</v>
      </c>
      <c r="N270" s="33"/>
      <c r="O270" s="33"/>
      <c r="P270" s="33"/>
      <c r="Q270" s="33"/>
      <c r="R270" s="89">
        <v>13.9</v>
      </c>
      <c r="S270" s="34"/>
      <c r="T270" s="34"/>
    </row>
    <row r="271" spans="2:20" ht="27">
      <c r="B271" s="53">
        <v>1</v>
      </c>
      <c r="C271" s="59">
        <v>2</v>
      </c>
      <c r="D271" s="58" t="s">
        <v>81</v>
      </c>
      <c r="E271" s="76">
        <v>1</v>
      </c>
      <c r="G271" s="88" t="s">
        <v>34</v>
      </c>
      <c r="H271" s="69"/>
      <c r="I271" s="33"/>
      <c r="J271" s="89">
        <v>99.3</v>
      </c>
      <c r="K271" s="33"/>
      <c r="L271" s="33"/>
      <c r="M271" s="89">
        <v>99.3</v>
      </c>
      <c r="N271" s="33"/>
      <c r="O271" s="33"/>
      <c r="P271" s="33"/>
      <c r="Q271" s="33"/>
      <c r="R271" s="89">
        <v>99.3</v>
      </c>
      <c r="S271" s="34"/>
      <c r="T271" s="34"/>
    </row>
    <row r="272" spans="2:20" ht="27">
      <c r="B272" s="53">
        <v>1</v>
      </c>
      <c r="C272" s="59">
        <v>2</v>
      </c>
      <c r="D272" s="58" t="s">
        <v>85</v>
      </c>
      <c r="E272" s="76"/>
      <c r="G272" s="88" t="s">
        <v>86</v>
      </c>
      <c r="H272" s="69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4"/>
      <c r="T272" s="34"/>
    </row>
    <row r="273" spans="2:20" ht="27">
      <c r="B273" s="53">
        <v>1</v>
      </c>
      <c r="C273" s="59">
        <v>2</v>
      </c>
      <c r="D273" s="58" t="s">
        <v>85</v>
      </c>
      <c r="E273" s="76"/>
      <c r="G273" s="88" t="s">
        <v>36</v>
      </c>
      <c r="H273" s="69"/>
      <c r="I273" s="33"/>
      <c r="J273" s="33"/>
      <c r="K273" s="33"/>
      <c r="L273" s="33"/>
      <c r="M273" s="33">
        <v>0</v>
      </c>
      <c r="N273" s="33">
        <v>9479000</v>
      </c>
      <c r="O273" s="33"/>
      <c r="P273" s="33"/>
      <c r="Q273" s="33">
        <v>9479000</v>
      </c>
      <c r="R273" s="33">
        <v>9479000</v>
      </c>
      <c r="S273" s="34">
        <v>0</v>
      </c>
      <c r="T273" s="34">
        <v>100</v>
      </c>
    </row>
    <row r="274" spans="2:20" ht="27">
      <c r="B274" s="53">
        <v>1</v>
      </c>
      <c r="C274" s="59">
        <v>2</v>
      </c>
      <c r="D274" s="58" t="s">
        <v>85</v>
      </c>
      <c r="E274" s="76"/>
      <c r="G274" s="88" t="s">
        <v>37</v>
      </c>
      <c r="H274" s="69"/>
      <c r="I274" s="33"/>
      <c r="J274" s="33"/>
      <c r="K274" s="33"/>
      <c r="L274" s="33"/>
      <c r="M274" s="33">
        <v>0</v>
      </c>
      <c r="N274" s="33">
        <v>5859235.08</v>
      </c>
      <c r="O274" s="33"/>
      <c r="P274" s="33"/>
      <c r="Q274" s="33">
        <v>5859235.08</v>
      </c>
      <c r="R274" s="33">
        <v>5859235.08</v>
      </c>
      <c r="S274" s="34">
        <v>0</v>
      </c>
      <c r="T274" s="34">
        <v>100</v>
      </c>
    </row>
    <row r="275" spans="2:20" ht="27">
      <c r="B275" s="53">
        <v>1</v>
      </c>
      <c r="C275" s="59">
        <v>2</v>
      </c>
      <c r="D275" s="58" t="s">
        <v>85</v>
      </c>
      <c r="E275" s="76"/>
      <c r="G275" s="88" t="s">
        <v>38</v>
      </c>
      <c r="H275" s="69"/>
      <c r="I275" s="33"/>
      <c r="J275" s="33"/>
      <c r="K275" s="33"/>
      <c r="L275" s="33"/>
      <c r="M275" s="33">
        <v>0</v>
      </c>
      <c r="N275" s="33">
        <v>5859235.08</v>
      </c>
      <c r="O275" s="33"/>
      <c r="P275" s="33"/>
      <c r="Q275" s="33">
        <v>5859235.08</v>
      </c>
      <c r="R275" s="33">
        <v>5859235.08</v>
      </c>
      <c r="S275" s="34">
        <v>0</v>
      </c>
      <c r="T275" s="34">
        <v>100</v>
      </c>
    </row>
    <row r="276" spans="2:20" ht="27">
      <c r="B276" s="53">
        <v>1</v>
      </c>
      <c r="C276" s="59">
        <v>2</v>
      </c>
      <c r="D276" s="58" t="s">
        <v>85</v>
      </c>
      <c r="E276" s="76"/>
      <c r="G276" s="88" t="s">
        <v>33</v>
      </c>
      <c r="H276" s="69"/>
      <c r="I276" s="33"/>
      <c r="J276" s="33"/>
      <c r="K276" s="33"/>
      <c r="L276" s="33"/>
      <c r="M276" s="33"/>
      <c r="N276" s="89">
        <v>61.8</v>
      </c>
      <c r="O276" s="33"/>
      <c r="P276" s="33"/>
      <c r="Q276" s="89">
        <v>61.8</v>
      </c>
      <c r="R276" s="89">
        <v>61.8</v>
      </c>
      <c r="S276" s="34"/>
      <c r="T276" s="34"/>
    </row>
    <row r="277" spans="2:20" ht="27">
      <c r="B277" s="53">
        <v>1</v>
      </c>
      <c r="C277" s="59">
        <v>2</v>
      </c>
      <c r="D277" s="58" t="s">
        <v>85</v>
      </c>
      <c r="E277" s="76"/>
      <c r="G277" s="88" t="s">
        <v>34</v>
      </c>
      <c r="H277" s="69"/>
      <c r="I277" s="33"/>
      <c r="J277" s="33"/>
      <c r="K277" s="33"/>
      <c r="L277" s="33"/>
      <c r="M277" s="33"/>
      <c r="N277" s="89">
        <v>100</v>
      </c>
      <c r="O277" s="33"/>
      <c r="P277" s="33"/>
      <c r="Q277" s="89">
        <v>100</v>
      </c>
      <c r="R277" s="89">
        <v>100</v>
      </c>
      <c r="S277" s="34"/>
      <c r="T277" s="34"/>
    </row>
    <row r="278" spans="2:20" ht="27">
      <c r="B278" s="53">
        <v>1</v>
      </c>
      <c r="C278" s="59">
        <v>2</v>
      </c>
      <c r="D278" s="58" t="s">
        <v>85</v>
      </c>
      <c r="E278" s="76">
        <v>25</v>
      </c>
      <c r="G278" s="88" t="s">
        <v>87</v>
      </c>
      <c r="H278" s="69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4"/>
      <c r="T278" s="34"/>
    </row>
    <row r="279" spans="2:20" ht="27">
      <c r="B279" s="53">
        <v>1</v>
      </c>
      <c r="C279" s="59">
        <v>2</v>
      </c>
      <c r="D279" s="58" t="s">
        <v>85</v>
      </c>
      <c r="E279" s="76">
        <v>25</v>
      </c>
      <c r="G279" s="88" t="s">
        <v>36</v>
      </c>
      <c r="H279" s="69"/>
      <c r="I279" s="33"/>
      <c r="J279" s="33"/>
      <c r="K279" s="33"/>
      <c r="L279" s="33"/>
      <c r="M279" s="33">
        <v>0</v>
      </c>
      <c r="N279" s="33">
        <v>9479000</v>
      </c>
      <c r="O279" s="33"/>
      <c r="P279" s="33"/>
      <c r="Q279" s="33">
        <v>9479000</v>
      </c>
      <c r="R279" s="33">
        <v>9479000</v>
      </c>
      <c r="S279" s="34">
        <v>0</v>
      </c>
      <c r="T279" s="34">
        <v>100</v>
      </c>
    </row>
    <row r="280" spans="2:20" ht="27">
      <c r="B280" s="53">
        <v>1</v>
      </c>
      <c r="C280" s="59">
        <v>2</v>
      </c>
      <c r="D280" s="58" t="s">
        <v>85</v>
      </c>
      <c r="E280" s="76">
        <v>25</v>
      </c>
      <c r="G280" s="88" t="s">
        <v>37</v>
      </c>
      <c r="H280" s="69"/>
      <c r="I280" s="33"/>
      <c r="J280" s="33"/>
      <c r="K280" s="33"/>
      <c r="L280" s="33"/>
      <c r="M280" s="33">
        <v>0</v>
      </c>
      <c r="N280" s="33">
        <v>5859235.08</v>
      </c>
      <c r="O280" s="33"/>
      <c r="P280" s="33"/>
      <c r="Q280" s="33">
        <v>5859235.08</v>
      </c>
      <c r="R280" s="33">
        <v>5859235.08</v>
      </c>
      <c r="S280" s="34">
        <v>0</v>
      </c>
      <c r="T280" s="34">
        <v>100</v>
      </c>
    </row>
    <row r="281" spans="2:20" ht="27">
      <c r="B281" s="53">
        <v>1</v>
      </c>
      <c r="C281" s="59">
        <v>2</v>
      </c>
      <c r="D281" s="58" t="s">
        <v>85</v>
      </c>
      <c r="E281" s="76">
        <v>25</v>
      </c>
      <c r="G281" s="88" t="s">
        <v>38</v>
      </c>
      <c r="H281" s="69"/>
      <c r="I281" s="33"/>
      <c r="J281" s="33"/>
      <c r="K281" s="33"/>
      <c r="L281" s="33"/>
      <c r="M281" s="33">
        <v>0</v>
      </c>
      <c r="N281" s="33">
        <v>5859235.08</v>
      </c>
      <c r="O281" s="33"/>
      <c r="P281" s="33"/>
      <c r="Q281" s="33">
        <v>5859235.08</v>
      </c>
      <c r="R281" s="33">
        <v>5859235.08</v>
      </c>
      <c r="S281" s="34">
        <v>0</v>
      </c>
      <c r="T281" s="34">
        <v>100</v>
      </c>
    </row>
    <row r="282" spans="2:20" ht="27">
      <c r="B282" s="53">
        <v>1</v>
      </c>
      <c r="C282" s="59">
        <v>2</v>
      </c>
      <c r="D282" s="58" t="s">
        <v>85</v>
      </c>
      <c r="E282" s="76">
        <v>25</v>
      </c>
      <c r="G282" s="88" t="s">
        <v>33</v>
      </c>
      <c r="H282" s="69"/>
      <c r="I282" s="33"/>
      <c r="J282" s="33"/>
      <c r="K282" s="33"/>
      <c r="L282" s="33"/>
      <c r="M282" s="33"/>
      <c r="N282" s="89">
        <v>61.8</v>
      </c>
      <c r="O282" s="33"/>
      <c r="P282" s="33"/>
      <c r="Q282" s="89">
        <v>61.8</v>
      </c>
      <c r="R282" s="89">
        <v>61.8</v>
      </c>
      <c r="S282" s="34"/>
      <c r="T282" s="34"/>
    </row>
    <row r="283" spans="2:20" ht="27">
      <c r="B283" s="53">
        <v>1</v>
      </c>
      <c r="C283" s="59">
        <v>2</v>
      </c>
      <c r="D283" s="58" t="s">
        <v>85</v>
      </c>
      <c r="E283" s="76">
        <v>25</v>
      </c>
      <c r="G283" s="88" t="s">
        <v>34</v>
      </c>
      <c r="H283" s="69"/>
      <c r="I283" s="33"/>
      <c r="J283" s="33"/>
      <c r="K283" s="33"/>
      <c r="L283" s="33"/>
      <c r="M283" s="33"/>
      <c r="N283" s="89">
        <v>100</v>
      </c>
      <c r="O283" s="33"/>
      <c r="P283" s="33"/>
      <c r="Q283" s="89">
        <v>100</v>
      </c>
      <c r="R283" s="89">
        <v>100</v>
      </c>
      <c r="S283" s="34"/>
      <c r="T283" s="34"/>
    </row>
    <row r="284" spans="2:20" ht="46.5">
      <c r="B284" s="53">
        <v>1</v>
      </c>
      <c r="C284" s="59">
        <v>2</v>
      </c>
      <c r="D284" s="58" t="s">
        <v>88</v>
      </c>
      <c r="E284" s="76"/>
      <c r="G284" s="88" t="s">
        <v>89</v>
      </c>
      <c r="H284" s="69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4"/>
      <c r="T284" s="34"/>
    </row>
    <row r="285" spans="2:20" ht="27">
      <c r="B285" s="53">
        <v>1</v>
      </c>
      <c r="C285" s="59">
        <v>2</v>
      </c>
      <c r="D285" s="58" t="s">
        <v>88</v>
      </c>
      <c r="E285" s="76"/>
      <c r="G285" s="88" t="s">
        <v>36</v>
      </c>
      <c r="H285" s="69"/>
      <c r="I285" s="33">
        <v>971089625</v>
      </c>
      <c r="J285" s="33">
        <v>434624017</v>
      </c>
      <c r="K285" s="33"/>
      <c r="L285" s="33">
        <v>2850000</v>
      </c>
      <c r="M285" s="33">
        <v>1408563642</v>
      </c>
      <c r="N285" s="33">
        <v>0</v>
      </c>
      <c r="O285" s="33"/>
      <c r="P285" s="33"/>
      <c r="Q285" s="33">
        <v>0</v>
      </c>
      <c r="R285" s="33">
        <v>1408563642</v>
      </c>
      <c r="S285" s="34">
        <v>100</v>
      </c>
      <c r="T285" s="34">
        <v>0</v>
      </c>
    </row>
    <row r="286" spans="2:20" ht="27">
      <c r="B286" s="53">
        <v>1</v>
      </c>
      <c r="C286" s="59">
        <v>2</v>
      </c>
      <c r="D286" s="58" t="s">
        <v>88</v>
      </c>
      <c r="E286" s="76"/>
      <c r="G286" s="88" t="s">
        <v>37</v>
      </c>
      <c r="H286" s="69"/>
      <c r="I286" s="33">
        <v>926274886.35</v>
      </c>
      <c r="J286" s="33">
        <v>582017271.87</v>
      </c>
      <c r="K286" s="33"/>
      <c r="L286" s="33">
        <v>2597457.08</v>
      </c>
      <c r="M286" s="33">
        <v>1510889615.3</v>
      </c>
      <c r="N286" s="33">
        <v>7245307.42</v>
      </c>
      <c r="O286" s="33"/>
      <c r="P286" s="33"/>
      <c r="Q286" s="33">
        <v>7245307.42</v>
      </c>
      <c r="R286" s="33">
        <v>1518134922.72</v>
      </c>
      <c r="S286" s="34">
        <v>99.5227494400155</v>
      </c>
      <c r="T286" s="34">
        <v>0.477250559984404</v>
      </c>
    </row>
    <row r="287" spans="2:20" ht="27">
      <c r="B287" s="53">
        <v>1</v>
      </c>
      <c r="C287" s="59">
        <v>2</v>
      </c>
      <c r="D287" s="58" t="s">
        <v>88</v>
      </c>
      <c r="E287" s="76"/>
      <c r="G287" s="88" t="s">
        <v>38</v>
      </c>
      <c r="H287" s="69"/>
      <c r="I287" s="33">
        <v>925035454.02</v>
      </c>
      <c r="J287" s="33">
        <v>581852952.94</v>
      </c>
      <c r="K287" s="33"/>
      <c r="L287" s="33">
        <v>2597457.08</v>
      </c>
      <c r="M287" s="33">
        <v>1509485864.04</v>
      </c>
      <c r="N287" s="33">
        <v>7245307.42</v>
      </c>
      <c r="O287" s="33"/>
      <c r="P287" s="33"/>
      <c r="Q287" s="33">
        <v>7245307.42</v>
      </c>
      <c r="R287" s="33">
        <v>1516731171.46</v>
      </c>
      <c r="S287" s="34">
        <v>99.5223077394113</v>
      </c>
      <c r="T287" s="34">
        <v>0.47769226058865</v>
      </c>
    </row>
    <row r="288" spans="2:20" ht="27">
      <c r="B288" s="53">
        <v>1</v>
      </c>
      <c r="C288" s="59">
        <v>2</v>
      </c>
      <c r="D288" s="58" t="s">
        <v>88</v>
      </c>
      <c r="E288" s="76"/>
      <c r="G288" s="88" t="s">
        <v>33</v>
      </c>
      <c r="H288" s="69"/>
      <c r="I288" s="89">
        <v>95.3</v>
      </c>
      <c r="J288" s="89">
        <v>133.9</v>
      </c>
      <c r="K288" s="33"/>
      <c r="L288" s="89">
        <v>91.1</v>
      </c>
      <c r="M288" s="89">
        <v>107.2</v>
      </c>
      <c r="N288" s="33"/>
      <c r="O288" s="33"/>
      <c r="P288" s="33"/>
      <c r="Q288" s="33"/>
      <c r="R288" s="89">
        <v>107.7</v>
      </c>
      <c r="S288" s="34"/>
      <c r="T288" s="34"/>
    </row>
    <row r="289" spans="2:20" ht="27">
      <c r="B289" s="53">
        <v>1</v>
      </c>
      <c r="C289" s="59">
        <v>2</v>
      </c>
      <c r="D289" s="58" t="s">
        <v>88</v>
      </c>
      <c r="E289" s="76"/>
      <c r="G289" s="88" t="s">
        <v>34</v>
      </c>
      <c r="H289" s="69"/>
      <c r="I289" s="89">
        <v>99.9</v>
      </c>
      <c r="J289" s="89">
        <v>100</v>
      </c>
      <c r="K289" s="33"/>
      <c r="L289" s="89">
        <v>100</v>
      </c>
      <c r="M289" s="89">
        <v>99.9</v>
      </c>
      <c r="N289" s="89">
        <v>100</v>
      </c>
      <c r="O289" s="33"/>
      <c r="P289" s="33"/>
      <c r="Q289" s="89">
        <v>100</v>
      </c>
      <c r="R289" s="89">
        <v>99.9</v>
      </c>
      <c r="S289" s="34"/>
      <c r="T289" s="34"/>
    </row>
    <row r="290" spans="2:20" ht="46.5">
      <c r="B290" s="53">
        <v>1</v>
      </c>
      <c r="C290" s="59">
        <v>2</v>
      </c>
      <c r="D290" s="58" t="s">
        <v>88</v>
      </c>
      <c r="E290" s="76">
        <v>1</v>
      </c>
      <c r="G290" s="88" t="s">
        <v>90</v>
      </c>
      <c r="H290" s="69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4"/>
      <c r="T290" s="34"/>
    </row>
    <row r="291" spans="2:20" ht="27">
      <c r="B291" s="53">
        <v>1</v>
      </c>
      <c r="C291" s="59">
        <v>2</v>
      </c>
      <c r="D291" s="58" t="s">
        <v>88</v>
      </c>
      <c r="E291" s="76">
        <v>1</v>
      </c>
      <c r="G291" s="88" t="s">
        <v>36</v>
      </c>
      <c r="H291" s="69"/>
      <c r="I291" s="33">
        <v>133223636</v>
      </c>
      <c r="J291" s="33">
        <v>3920654</v>
      </c>
      <c r="K291" s="33"/>
      <c r="L291" s="33"/>
      <c r="M291" s="33">
        <v>137144290</v>
      </c>
      <c r="N291" s="33"/>
      <c r="O291" s="33"/>
      <c r="P291" s="33"/>
      <c r="Q291" s="33">
        <v>0</v>
      </c>
      <c r="R291" s="33">
        <v>137144290</v>
      </c>
      <c r="S291" s="34">
        <v>100</v>
      </c>
      <c r="T291" s="34">
        <v>0</v>
      </c>
    </row>
    <row r="292" spans="2:20" ht="27">
      <c r="B292" s="53">
        <v>1</v>
      </c>
      <c r="C292" s="59">
        <v>2</v>
      </c>
      <c r="D292" s="58" t="s">
        <v>88</v>
      </c>
      <c r="E292" s="76">
        <v>1</v>
      </c>
      <c r="G292" s="88" t="s">
        <v>37</v>
      </c>
      <c r="H292" s="69"/>
      <c r="I292" s="33">
        <v>124952135.49</v>
      </c>
      <c r="J292" s="33">
        <v>2693442.17</v>
      </c>
      <c r="K292" s="33"/>
      <c r="L292" s="33"/>
      <c r="M292" s="33">
        <v>127645577.66</v>
      </c>
      <c r="N292" s="33"/>
      <c r="O292" s="33"/>
      <c r="P292" s="33"/>
      <c r="Q292" s="33">
        <v>0</v>
      </c>
      <c r="R292" s="33">
        <v>127645577.66</v>
      </c>
      <c r="S292" s="34">
        <v>100</v>
      </c>
      <c r="T292" s="34">
        <v>0</v>
      </c>
    </row>
    <row r="293" spans="2:20" ht="27">
      <c r="B293" s="53">
        <v>1</v>
      </c>
      <c r="C293" s="59">
        <v>2</v>
      </c>
      <c r="D293" s="58" t="s">
        <v>88</v>
      </c>
      <c r="E293" s="76">
        <v>1</v>
      </c>
      <c r="G293" s="88" t="s">
        <v>38</v>
      </c>
      <c r="H293" s="69"/>
      <c r="I293" s="33">
        <v>124876974.04</v>
      </c>
      <c r="J293" s="33">
        <v>2679458.17</v>
      </c>
      <c r="K293" s="33"/>
      <c r="L293" s="33"/>
      <c r="M293" s="33">
        <v>127556432.21</v>
      </c>
      <c r="N293" s="33"/>
      <c r="O293" s="33"/>
      <c r="P293" s="33"/>
      <c r="Q293" s="33">
        <v>0</v>
      </c>
      <c r="R293" s="33">
        <v>127556432.21</v>
      </c>
      <c r="S293" s="34">
        <v>100</v>
      </c>
      <c r="T293" s="34">
        <v>0</v>
      </c>
    </row>
    <row r="294" spans="2:20" ht="27">
      <c r="B294" s="53">
        <v>1</v>
      </c>
      <c r="C294" s="59">
        <v>2</v>
      </c>
      <c r="D294" s="58" t="s">
        <v>88</v>
      </c>
      <c r="E294" s="76">
        <v>1</v>
      </c>
      <c r="G294" s="88" t="s">
        <v>33</v>
      </c>
      <c r="H294" s="69"/>
      <c r="I294" s="89">
        <v>93.7</v>
      </c>
      <c r="J294" s="89">
        <v>68.3</v>
      </c>
      <c r="K294" s="33"/>
      <c r="L294" s="33"/>
      <c r="M294" s="89">
        <v>93</v>
      </c>
      <c r="N294" s="33"/>
      <c r="O294" s="33"/>
      <c r="P294" s="33"/>
      <c r="Q294" s="33"/>
      <c r="R294" s="89">
        <v>93</v>
      </c>
      <c r="S294" s="34"/>
      <c r="T294" s="34"/>
    </row>
    <row r="295" spans="2:20" ht="27">
      <c r="B295" s="53">
        <v>1</v>
      </c>
      <c r="C295" s="59">
        <v>2</v>
      </c>
      <c r="D295" s="58" t="s">
        <v>88</v>
      </c>
      <c r="E295" s="76">
        <v>1</v>
      </c>
      <c r="G295" s="88" t="s">
        <v>34</v>
      </c>
      <c r="H295" s="69"/>
      <c r="I295" s="89">
        <v>99.9</v>
      </c>
      <c r="J295" s="89">
        <v>99.5</v>
      </c>
      <c r="K295" s="33"/>
      <c r="L295" s="33"/>
      <c r="M295" s="89">
        <v>99.9</v>
      </c>
      <c r="N295" s="33"/>
      <c r="O295" s="33"/>
      <c r="P295" s="33"/>
      <c r="Q295" s="33"/>
      <c r="R295" s="89">
        <v>99.9</v>
      </c>
      <c r="S295" s="34"/>
      <c r="T295" s="34"/>
    </row>
    <row r="296" spans="2:20" ht="46.5">
      <c r="B296" s="53">
        <v>1</v>
      </c>
      <c r="C296" s="59">
        <v>2</v>
      </c>
      <c r="D296" s="58" t="s">
        <v>88</v>
      </c>
      <c r="E296" s="76">
        <v>2</v>
      </c>
      <c r="G296" s="88" t="s">
        <v>91</v>
      </c>
      <c r="H296" s="69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4"/>
      <c r="T296" s="34"/>
    </row>
    <row r="297" spans="2:20" ht="27">
      <c r="B297" s="53">
        <v>1</v>
      </c>
      <c r="C297" s="59">
        <v>2</v>
      </c>
      <c r="D297" s="58" t="s">
        <v>88</v>
      </c>
      <c r="E297" s="76">
        <v>2</v>
      </c>
      <c r="G297" s="88" t="s">
        <v>36</v>
      </c>
      <c r="H297" s="69"/>
      <c r="I297" s="33">
        <v>778351576</v>
      </c>
      <c r="J297" s="33">
        <v>247820874</v>
      </c>
      <c r="K297" s="33"/>
      <c r="L297" s="33">
        <v>2500000</v>
      </c>
      <c r="M297" s="33">
        <v>1028672450</v>
      </c>
      <c r="N297" s="33"/>
      <c r="O297" s="33"/>
      <c r="P297" s="33"/>
      <c r="Q297" s="33">
        <v>0</v>
      </c>
      <c r="R297" s="33">
        <v>1028672450</v>
      </c>
      <c r="S297" s="34">
        <v>100</v>
      </c>
      <c r="T297" s="34">
        <v>0</v>
      </c>
    </row>
    <row r="298" spans="2:20" ht="27">
      <c r="B298" s="53">
        <v>1</v>
      </c>
      <c r="C298" s="59">
        <v>2</v>
      </c>
      <c r="D298" s="58" t="s">
        <v>88</v>
      </c>
      <c r="E298" s="76">
        <v>2</v>
      </c>
      <c r="G298" s="88" t="s">
        <v>37</v>
      </c>
      <c r="H298" s="69"/>
      <c r="I298" s="33">
        <v>757520134.34</v>
      </c>
      <c r="J298" s="33">
        <v>433669589.22</v>
      </c>
      <c r="K298" s="33"/>
      <c r="L298" s="33">
        <v>2584197.23</v>
      </c>
      <c r="M298" s="33">
        <v>1193773920.79</v>
      </c>
      <c r="N298" s="33"/>
      <c r="O298" s="33"/>
      <c r="P298" s="33"/>
      <c r="Q298" s="33">
        <v>0</v>
      </c>
      <c r="R298" s="33">
        <v>1193773920.79</v>
      </c>
      <c r="S298" s="34">
        <v>100</v>
      </c>
      <c r="T298" s="34">
        <v>0</v>
      </c>
    </row>
    <row r="299" spans="2:20" ht="27">
      <c r="B299" s="53">
        <v>1</v>
      </c>
      <c r="C299" s="59">
        <v>2</v>
      </c>
      <c r="D299" s="58" t="s">
        <v>88</v>
      </c>
      <c r="E299" s="76">
        <v>2</v>
      </c>
      <c r="G299" s="88" t="s">
        <v>38</v>
      </c>
      <c r="H299" s="69"/>
      <c r="I299" s="33">
        <v>756355863.46</v>
      </c>
      <c r="J299" s="33">
        <v>433519254.56</v>
      </c>
      <c r="K299" s="33"/>
      <c r="L299" s="33">
        <v>2584197.23</v>
      </c>
      <c r="M299" s="33">
        <v>1192459315.25</v>
      </c>
      <c r="N299" s="33"/>
      <c r="O299" s="33"/>
      <c r="P299" s="33"/>
      <c r="Q299" s="33">
        <v>0</v>
      </c>
      <c r="R299" s="33">
        <v>1192459315.25</v>
      </c>
      <c r="S299" s="34">
        <v>100</v>
      </c>
      <c r="T299" s="34">
        <v>0</v>
      </c>
    </row>
    <row r="300" spans="2:20" ht="27">
      <c r="B300" s="53">
        <v>1</v>
      </c>
      <c r="C300" s="59">
        <v>2</v>
      </c>
      <c r="D300" s="58" t="s">
        <v>88</v>
      </c>
      <c r="E300" s="76">
        <v>2</v>
      </c>
      <c r="G300" s="88" t="s">
        <v>33</v>
      </c>
      <c r="H300" s="69"/>
      <c r="I300" s="89">
        <v>97.2</v>
      </c>
      <c r="J300" s="89">
        <v>174.9</v>
      </c>
      <c r="K300" s="33"/>
      <c r="L300" s="89">
        <v>103.4</v>
      </c>
      <c r="M300" s="89">
        <v>115.9</v>
      </c>
      <c r="N300" s="33"/>
      <c r="O300" s="33"/>
      <c r="P300" s="33"/>
      <c r="Q300" s="33"/>
      <c r="R300" s="89">
        <v>115.9</v>
      </c>
      <c r="S300" s="34"/>
      <c r="T300" s="34"/>
    </row>
    <row r="301" spans="2:20" ht="27">
      <c r="B301" s="53">
        <v>1</v>
      </c>
      <c r="C301" s="59">
        <v>2</v>
      </c>
      <c r="D301" s="58" t="s">
        <v>88</v>
      </c>
      <c r="E301" s="76">
        <v>2</v>
      </c>
      <c r="G301" s="88" t="s">
        <v>34</v>
      </c>
      <c r="H301" s="69"/>
      <c r="I301" s="89">
        <v>99.8</v>
      </c>
      <c r="J301" s="89">
        <v>100</v>
      </c>
      <c r="K301" s="33"/>
      <c r="L301" s="89">
        <v>100</v>
      </c>
      <c r="M301" s="89">
        <v>99.9</v>
      </c>
      <c r="N301" s="33"/>
      <c r="O301" s="33"/>
      <c r="P301" s="33"/>
      <c r="Q301" s="33"/>
      <c r="R301" s="89">
        <v>99.9</v>
      </c>
      <c r="S301" s="34"/>
      <c r="T301" s="34"/>
    </row>
    <row r="302" spans="2:20" ht="46.5">
      <c r="B302" s="53">
        <v>1</v>
      </c>
      <c r="C302" s="59">
        <v>2</v>
      </c>
      <c r="D302" s="58" t="s">
        <v>88</v>
      </c>
      <c r="E302" s="76">
        <v>3</v>
      </c>
      <c r="G302" s="88" t="s">
        <v>92</v>
      </c>
      <c r="H302" s="69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4"/>
      <c r="T302" s="34"/>
    </row>
    <row r="303" spans="2:20" ht="27">
      <c r="B303" s="53">
        <v>1</v>
      </c>
      <c r="C303" s="59">
        <v>2</v>
      </c>
      <c r="D303" s="58" t="s">
        <v>88</v>
      </c>
      <c r="E303" s="76">
        <v>3</v>
      </c>
      <c r="G303" s="88" t="s">
        <v>36</v>
      </c>
      <c r="H303" s="69"/>
      <c r="I303" s="33">
        <v>59514413</v>
      </c>
      <c r="J303" s="33">
        <v>175882489</v>
      </c>
      <c r="K303" s="33"/>
      <c r="L303" s="33">
        <v>350000</v>
      </c>
      <c r="M303" s="33">
        <v>235746902</v>
      </c>
      <c r="N303" s="33">
        <v>0</v>
      </c>
      <c r="O303" s="33"/>
      <c r="P303" s="33"/>
      <c r="Q303" s="33">
        <v>0</v>
      </c>
      <c r="R303" s="33">
        <v>235746902</v>
      </c>
      <c r="S303" s="34">
        <v>100</v>
      </c>
      <c r="T303" s="34">
        <v>0</v>
      </c>
    </row>
    <row r="304" spans="2:20" ht="27">
      <c r="B304" s="53">
        <v>1</v>
      </c>
      <c r="C304" s="59">
        <v>2</v>
      </c>
      <c r="D304" s="58" t="s">
        <v>88</v>
      </c>
      <c r="E304" s="76">
        <v>3</v>
      </c>
      <c r="G304" s="88" t="s">
        <v>37</v>
      </c>
      <c r="H304" s="69"/>
      <c r="I304" s="33">
        <v>43802616.52</v>
      </c>
      <c r="J304" s="33">
        <v>138659200.48</v>
      </c>
      <c r="K304" s="33"/>
      <c r="L304" s="33">
        <v>13259.85</v>
      </c>
      <c r="M304" s="33">
        <v>182475076.85</v>
      </c>
      <c r="N304" s="33">
        <v>7245307.42</v>
      </c>
      <c r="O304" s="33"/>
      <c r="P304" s="33"/>
      <c r="Q304" s="33">
        <v>7245307.42</v>
      </c>
      <c r="R304" s="33">
        <v>189720384.27</v>
      </c>
      <c r="S304" s="34">
        <v>96.1810601175628</v>
      </c>
      <c r="T304" s="34">
        <v>3.81893988243712</v>
      </c>
    </row>
    <row r="305" spans="2:20" ht="27">
      <c r="B305" s="53">
        <v>1</v>
      </c>
      <c r="C305" s="59">
        <v>2</v>
      </c>
      <c r="D305" s="58" t="s">
        <v>88</v>
      </c>
      <c r="E305" s="76">
        <v>3</v>
      </c>
      <c r="G305" s="88" t="s">
        <v>38</v>
      </c>
      <c r="H305" s="69"/>
      <c r="I305" s="33">
        <v>43802616.52</v>
      </c>
      <c r="J305" s="33">
        <v>138659200.21</v>
      </c>
      <c r="K305" s="33"/>
      <c r="L305" s="33">
        <v>13259.85</v>
      </c>
      <c r="M305" s="33">
        <v>182475076.58</v>
      </c>
      <c r="N305" s="33">
        <v>7245307.42</v>
      </c>
      <c r="O305" s="33"/>
      <c r="P305" s="33"/>
      <c r="Q305" s="33">
        <v>7245307.42</v>
      </c>
      <c r="R305" s="33">
        <v>189720384</v>
      </c>
      <c r="S305" s="34">
        <v>96.1810601121279</v>
      </c>
      <c r="T305" s="34">
        <v>3.81893988787203</v>
      </c>
    </row>
    <row r="306" spans="2:20" ht="27">
      <c r="B306" s="53">
        <v>1</v>
      </c>
      <c r="C306" s="59">
        <v>2</v>
      </c>
      <c r="D306" s="58" t="s">
        <v>88</v>
      </c>
      <c r="E306" s="76">
        <v>3</v>
      </c>
      <c r="G306" s="88" t="s">
        <v>33</v>
      </c>
      <c r="H306" s="69"/>
      <c r="I306" s="89">
        <v>73.6</v>
      </c>
      <c r="J306" s="89">
        <v>78.8</v>
      </c>
      <c r="K306" s="33"/>
      <c r="L306" s="89">
        <v>3.8</v>
      </c>
      <c r="M306" s="89">
        <v>77.4</v>
      </c>
      <c r="N306" s="33"/>
      <c r="O306" s="33"/>
      <c r="P306" s="33"/>
      <c r="Q306" s="33"/>
      <c r="R306" s="89">
        <v>80.5</v>
      </c>
      <c r="S306" s="34"/>
      <c r="T306" s="34"/>
    </row>
    <row r="307" spans="2:20" ht="27">
      <c r="B307" s="53">
        <v>1</v>
      </c>
      <c r="C307" s="59">
        <v>2</v>
      </c>
      <c r="D307" s="58" t="s">
        <v>88</v>
      </c>
      <c r="E307" s="76">
        <v>3</v>
      </c>
      <c r="G307" s="88" t="s">
        <v>34</v>
      </c>
      <c r="H307" s="69"/>
      <c r="I307" s="89">
        <v>100</v>
      </c>
      <c r="J307" s="89">
        <v>100</v>
      </c>
      <c r="K307" s="33"/>
      <c r="L307" s="89">
        <v>100</v>
      </c>
      <c r="M307" s="89">
        <v>100</v>
      </c>
      <c r="N307" s="89">
        <v>100</v>
      </c>
      <c r="O307" s="33"/>
      <c r="P307" s="33"/>
      <c r="Q307" s="89">
        <v>100</v>
      </c>
      <c r="R307" s="89">
        <v>100</v>
      </c>
      <c r="S307" s="34"/>
      <c r="T307" s="34"/>
    </row>
    <row r="308" spans="2:20" ht="69.75">
      <c r="B308" s="53">
        <v>1</v>
      </c>
      <c r="C308" s="59">
        <v>2</v>
      </c>
      <c r="D308" s="58" t="s">
        <v>88</v>
      </c>
      <c r="E308" s="76">
        <v>3</v>
      </c>
      <c r="G308" s="88" t="s">
        <v>93</v>
      </c>
      <c r="H308" s="69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4"/>
      <c r="T308" s="34"/>
    </row>
    <row r="309" spans="2:20" ht="27">
      <c r="B309" s="53">
        <v>1</v>
      </c>
      <c r="C309" s="59">
        <v>2</v>
      </c>
      <c r="D309" s="58" t="s">
        <v>88</v>
      </c>
      <c r="E309" s="76">
        <v>3</v>
      </c>
      <c r="G309" s="88" t="s">
        <v>36</v>
      </c>
      <c r="H309" s="69"/>
      <c r="I309" s="33"/>
      <c r="J309" s="33">
        <v>7000000</v>
      </c>
      <c r="K309" s="33"/>
      <c r="L309" s="33"/>
      <c r="M309" s="33">
        <v>7000000</v>
      </c>
      <c r="N309" s="33"/>
      <c r="O309" s="33"/>
      <c r="P309" s="33"/>
      <c r="Q309" s="33">
        <v>0</v>
      </c>
      <c r="R309" s="33">
        <v>7000000</v>
      </c>
      <c r="S309" s="34">
        <v>100</v>
      </c>
      <c r="T309" s="34">
        <v>0</v>
      </c>
    </row>
    <row r="310" spans="2:20" ht="27">
      <c r="B310" s="53">
        <v>1</v>
      </c>
      <c r="C310" s="59">
        <v>2</v>
      </c>
      <c r="D310" s="58" t="s">
        <v>88</v>
      </c>
      <c r="E310" s="76">
        <v>3</v>
      </c>
      <c r="G310" s="88" t="s">
        <v>37</v>
      </c>
      <c r="H310" s="69"/>
      <c r="I310" s="33"/>
      <c r="J310" s="33">
        <v>6995040</v>
      </c>
      <c r="K310" s="33"/>
      <c r="L310" s="33"/>
      <c r="M310" s="33">
        <v>6995040</v>
      </c>
      <c r="N310" s="33"/>
      <c r="O310" s="33"/>
      <c r="P310" s="33"/>
      <c r="Q310" s="33">
        <v>0</v>
      </c>
      <c r="R310" s="33">
        <v>6995040</v>
      </c>
      <c r="S310" s="34">
        <v>100</v>
      </c>
      <c r="T310" s="34">
        <v>0</v>
      </c>
    </row>
    <row r="311" spans="2:20" ht="27">
      <c r="B311" s="53">
        <v>1</v>
      </c>
      <c r="C311" s="59">
        <v>2</v>
      </c>
      <c r="D311" s="58" t="s">
        <v>88</v>
      </c>
      <c r="E311" s="76">
        <v>3</v>
      </c>
      <c r="G311" s="88" t="s">
        <v>38</v>
      </c>
      <c r="H311" s="69"/>
      <c r="I311" s="33"/>
      <c r="J311" s="33">
        <v>6995040</v>
      </c>
      <c r="K311" s="33"/>
      <c r="L311" s="33"/>
      <c r="M311" s="33">
        <v>6995040</v>
      </c>
      <c r="N311" s="33"/>
      <c r="O311" s="33"/>
      <c r="P311" s="33"/>
      <c r="Q311" s="33">
        <v>0</v>
      </c>
      <c r="R311" s="33">
        <v>6995040</v>
      </c>
      <c r="S311" s="34">
        <v>100</v>
      </c>
      <c r="T311" s="34">
        <v>0</v>
      </c>
    </row>
    <row r="312" spans="2:20" ht="27">
      <c r="B312" s="53">
        <v>1</v>
      </c>
      <c r="C312" s="59">
        <v>2</v>
      </c>
      <c r="D312" s="58" t="s">
        <v>88</v>
      </c>
      <c r="E312" s="76">
        <v>3</v>
      </c>
      <c r="G312" s="88" t="s">
        <v>33</v>
      </c>
      <c r="H312" s="69"/>
      <c r="I312" s="33"/>
      <c r="J312" s="89">
        <v>99.9</v>
      </c>
      <c r="K312" s="33"/>
      <c r="L312" s="33"/>
      <c r="M312" s="89">
        <v>99.9</v>
      </c>
      <c r="N312" s="33"/>
      <c r="O312" s="33"/>
      <c r="P312" s="33"/>
      <c r="Q312" s="33"/>
      <c r="R312" s="89">
        <v>99.9</v>
      </c>
      <c r="S312" s="34"/>
      <c r="T312" s="34"/>
    </row>
    <row r="313" spans="2:20" ht="27">
      <c r="B313" s="53">
        <v>1</v>
      </c>
      <c r="C313" s="59">
        <v>2</v>
      </c>
      <c r="D313" s="58" t="s">
        <v>88</v>
      </c>
      <c r="E313" s="76">
        <v>3</v>
      </c>
      <c r="G313" s="88" t="s">
        <v>34</v>
      </c>
      <c r="H313" s="69"/>
      <c r="I313" s="33"/>
      <c r="J313" s="89">
        <v>100</v>
      </c>
      <c r="K313" s="33"/>
      <c r="L313" s="33"/>
      <c r="M313" s="89">
        <v>100</v>
      </c>
      <c r="N313" s="33"/>
      <c r="O313" s="33"/>
      <c r="P313" s="33"/>
      <c r="Q313" s="33"/>
      <c r="R313" s="89">
        <v>100</v>
      </c>
      <c r="S313" s="34"/>
      <c r="T313" s="34"/>
    </row>
    <row r="314" spans="2:20" ht="27">
      <c r="B314" s="53">
        <v>1</v>
      </c>
      <c r="C314" s="59">
        <v>2</v>
      </c>
      <c r="D314" s="58" t="s">
        <v>94</v>
      </c>
      <c r="E314" s="76"/>
      <c r="G314" s="88" t="s">
        <v>95</v>
      </c>
      <c r="H314" s="69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4"/>
      <c r="T314" s="34"/>
    </row>
    <row r="315" spans="2:20" ht="27">
      <c r="B315" s="53">
        <v>1</v>
      </c>
      <c r="C315" s="59">
        <v>2</v>
      </c>
      <c r="D315" s="58" t="s">
        <v>94</v>
      </c>
      <c r="E315" s="76"/>
      <c r="G315" s="88" t="s">
        <v>36</v>
      </c>
      <c r="H315" s="69"/>
      <c r="I315" s="33">
        <v>0</v>
      </c>
      <c r="J315" s="33">
        <v>49952770</v>
      </c>
      <c r="K315" s="33"/>
      <c r="L315" s="33">
        <v>0</v>
      </c>
      <c r="M315" s="33">
        <v>49952770</v>
      </c>
      <c r="N315" s="33"/>
      <c r="O315" s="33"/>
      <c r="P315" s="33"/>
      <c r="Q315" s="33">
        <v>0</v>
      </c>
      <c r="R315" s="33">
        <v>49952770</v>
      </c>
      <c r="S315" s="34">
        <v>100</v>
      </c>
      <c r="T315" s="34">
        <v>0</v>
      </c>
    </row>
    <row r="316" spans="2:20" ht="27">
      <c r="B316" s="53">
        <v>1</v>
      </c>
      <c r="C316" s="59">
        <v>2</v>
      </c>
      <c r="D316" s="58" t="s">
        <v>94</v>
      </c>
      <c r="E316" s="76"/>
      <c r="G316" s="88" t="s">
        <v>37</v>
      </c>
      <c r="H316" s="69"/>
      <c r="I316" s="33">
        <v>223743939.94</v>
      </c>
      <c r="J316" s="33">
        <v>98066981.78</v>
      </c>
      <c r="K316" s="33"/>
      <c r="L316" s="33">
        <v>17786734.24</v>
      </c>
      <c r="M316" s="33">
        <v>339597655.96</v>
      </c>
      <c r="N316" s="33"/>
      <c r="O316" s="33"/>
      <c r="P316" s="33"/>
      <c r="Q316" s="33">
        <v>0</v>
      </c>
      <c r="R316" s="33">
        <v>339597655.96</v>
      </c>
      <c r="S316" s="34">
        <v>100</v>
      </c>
      <c r="T316" s="34">
        <v>0</v>
      </c>
    </row>
    <row r="317" spans="2:20" ht="27">
      <c r="B317" s="53">
        <v>1</v>
      </c>
      <c r="C317" s="59">
        <v>2</v>
      </c>
      <c r="D317" s="58" t="s">
        <v>94</v>
      </c>
      <c r="E317" s="76"/>
      <c r="G317" s="88" t="s">
        <v>38</v>
      </c>
      <c r="H317" s="69"/>
      <c r="I317" s="33">
        <v>223743939.94</v>
      </c>
      <c r="J317" s="33">
        <v>98021411.31</v>
      </c>
      <c r="K317" s="33"/>
      <c r="L317" s="33">
        <v>17786734.24</v>
      </c>
      <c r="M317" s="33">
        <v>339552085.49</v>
      </c>
      <c r="N317" s="33"/>
      <c r="O317" s="33"/>
      <c r="P317" s="33"/>
      <c r="Q317" s="33">
        <v>0</v>
      </c>
      <c r="R317" s="33">
        <v>339552085.49</v>
      </c>
      <c r="S317" s="34">
        <v>100</v>
      </c>
      <c r="T317" s="34">
        <v>0</v>
      </c>
    </row>
    <row r="318" spans="2:20" ht="27">
      <c r="B318" s="53">
        <v>1</v>
      </c>
      <c r="C318" s="59">
        <v>2</v>
      </c>
      <c r="D318" s="58" t="s">
        <v>94</v>
      </c>
      <c r="E318" s="76"/>
      <c r="G318" s="88" t="s">
        <v>33</v>
      </c>
      <c r="H318" s="69"/>
      <c r="I318" s="33"/>
      <c r="J318" s="89">
        <v>196.2</v>
      </c>
      <c r="K318" s="33"/>
      <c r="L318" s="33"/>
      <c r="M318" s="89">
        <v>679.7</v>
      </c>
      <c r="N318" s="33"/>
      <c r="O318" s="33"/>
      <c r="P318" s="33"/>
      <c r="Q318" s="33"/>
      <c r="R318" s="89">
        <v>679.7</v>
      </c>
      <c r="S318" s="34"/>
      <c r="T318" s="34"/>
    </row>
    <row r="319" spans="2:20" ht="27">
      <c r="B319" s="53">
        <v>1</v>
      </c>
      <c r="C319" s="59">
        <v>2</v>
      </c>
      <c r="D319" s="58" t="s">
        <v>94</v>
      </c>
      <c r="E319" s="76"/>
      <c r="G319" s="88" t="s">
        <v>34</v>
      </c>
      <c r="H319" s="69"/>
      <c r="I319" s="89">
        <v>100</v>
      </c>
      <c r="J319" s="89">
        <v>100</v>
      </c>
      <c r="K319" s="33"/>
      <c r="L319" s="89">
        <v>100</v>
      </c>
      <c r="M319" s="89">
        <v>100</v>
      </c>
      <c r="N319" s="33"/>
      <c r="O319" s="33"/>
      <c r="P319" s="33"/>
      <c r="Q319" s="33"/>
      <c r="R319" s="89">
        <v>100</v>
      </c>
      <c r="S319" s="34"/>
      <c r="T319" s="34"/>
    </row>
    <row r="320" spans="2:20" ht="69.75">
      <c r="B320" s="53">
        <v>1</v>
      </c>
      <c r="C320" s="59">
        <v>2</v>
      </c>
      <c r="D320" s="58" t="s">
        <v>94</v>
      </c>
      <c r="E320" s="76">
        <v>7</v>
      </c>
      <c r="G320" s="88" t="s">
        <v>96</v>
      </c>
      <c r="H320" s="69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4"/>
      <c r="T320" s="34"/>
    </row>
    <row r="321" spans="2:20" ht="27">
      <c r="B321" s="53">
        <v>1</v>
      </c>
      <c r="C321" s="59">
        <v>2</v>
      </c>
      <c r="D321" s="58" t="s">
        <v>94</v>
      </c>
      <c r="E321" s="76">
        <v>7</v>
      </c>
      <c r="G321" s="88" t="s">
        <v>36</v>
      </c>
      <c r="H321" s="69"/>
      <c r="I321" s="33">
        <v>0</v>
      </c>
      <c r="J321" s="33">
        <v>0</v>
      </c>
      <c r="K321" s="33"/>
      <c r="L321" s="33">
        <v>0</v>
      </c>
      <c r="M321" s="33">
        <v>0</v>
      </c>
      <c r="N321" s="33"/>
      <c r="O321" s="33"/>
      <c r="P321" s="33"/>
      <c r="Q321" s="33">
        <v>0</v>
      </c>
      <c r="R321" s="33">
        <v>0</v>
      </c>
      <c r="S321" s="34"/>
      <c r="T321" s="34"/>
    </row>
    <row r="322" spans="2:20" ht="27">
      <c r="B322" s="53">
        <v>1</v>
      </c>
      <c r="C322" s="59">
        <v>2</v>
      </c>
      <c r="D322" s="58" t="s">
        <v>94</v>
      </c>
      <c r="E322" s="76">
        <v>7</v>
      </c>
      <c r="G322" s="88" t="s">
        <v>37</v>
      </c>
      <c r="H322" s="69"/>
      <c r="I322" s="33">
        <v>217604955.65</v>
      </c>
      <c r="J322" s="33">
        <v>43320282.89</v>
      </c>
      <c r="K322" s="33"/>
      <c r="L322" s="33">
        <v>16792232</v>
      </c>
      <c r="M322" s="33">
        <v>277717470.54</v>
      </c>
      <c r="N322" s="33"/>
      <c r="O322" s="33"/>
      <c r="P322" s="33"/>
      <c r="Q322" s="33">
        <v>0</v>
      </c>
      <c r="R322" s="33">
        <v>277717470.54</v>
      </c>
      <c r="S322" s="34">
        <v>100</v>
      </c>
      <c r="T322" s="34">
        <v>0</v>
      </c>
    </row>
    <row r="323" spans="2:20" ht="27">
      <c r="B323" s="53">
        <v>1</v>
      </c>
      <c r="C323" s="59">
        <v>2</v>
      </c>
      <c r="D323" s="58" t="s">
        <v>94</v>
      </c>
      <c r="E323" s="76">
        <v>7</v>
      </c>
      <c r="G323" s="88" t="s">
        <v>38</v>
      </c>
      <c r="H323" s="69"/>
      <c r="I323" s="33">
        <v>217604955.65</v>
      </c>
      <c r="J323" s="33">
        <v>43320282.89</v>
      </c>
      <c r="K323" s="33"/>
      <c r="L323" s="33">
        <v>16792232</v>
      </c>
      <c r="M323" s="33">
        <v>277717470.54</v>
      </c>
      <c r="N323" s="33"/>
      <c r="O323" s="33"/>
      <c r="P323" s="33"/>
      <c r="Q323" s="33">
        <v>0</v>
      </c>
      <c r="R323" s="33">
        <v>277717470.54</v>
      </c>
      <c r="S323" s="34">
        <v>100</v>
      </c>
      <c r="T323" s="34">
        <v>0</v>
      </c>
    </row>
    <row r="324" spans="2:20" ht="27">
      <c r="B324" s="53">
        <v>1</v>
      </c>
      <c r="C324" s="59">
        <v>2</v>
      </c>
      <c r="D324" s="58" t="s">
        <v>94</v>
      </c>
      <c r="E324" s="76">
        <v>7</v>
      </c>
      <c r="G324" s="88" t="s">
        <v>33</v>
      </c>
      <c r="H324" s="69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4"/>
      <c r="T324" s="34"/>
    </row>
    <row r="325" spans="2:20" ht="27">
      <c r="B325" s="53">
        <v>1</v>
      </c>
      <c r="C325" s="59">
        <v>2</v>
      </c>
      <c r="D325" s="58" t="s">
        <v>94</v>
      </c>
      <c r="E325" s="76">
        <v>7</v>
      </c>
      <c r="G325" s="88" t="s">
        <v>34</v>
      </c>
      <c r="H325" s="69"/>
      <c r="I325" s="89">
        <v>100</v>
      </c>
      <c r="J325" s="89">
        <v>100</v>
      </c>
      <c r="K325" s="33"/>
      <c r="L325" s="89">
        <v>100</v>
      </c>
      <c r="M325" s="89">
        <v>100</v>
      </c>
      <c r="N325" s="33"/>
      <c r="O325" s="33"/>
      <c r="P325" s="33"/>
      <c r="Q325" s="33"/>
      <c r="R325" s="89">
        <v>100</v>
      </c>
      <c r="S325" s="34"/>
      <c r="T325" s="34"/>
    </row>
    <row r="326" spans="2:20" ht="69.75">
      <c r="B326" s="53">
        <v>1</v>
      </c>
      <c r="C326" s="59">
        <v>2</v>
      </c>
      <c r="D326" s="58" t="s">
        <v>94</v>
      </c>
      <c r="E326" s="76">
        <v>8</v>
      </c>
      <c r="G326" s="88" t="s">
        <v>97</v>
      </c>
      <c r="H326" s="69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4"/>
      <c r="T326" s="34"/>
    </row>
    <row r="327" spans="2:20" ht="27">
      <c r="B327" s="53">
        <v>1</v>
      </c>
      <c r="C327" s="59">
        <v>2</v>
      </c>
      <c r="D327" s="58" t="s">
        <v>94</v>
      </c>
      <c r="E327" s="76">
        <v>8</v>
      </c>
      <c r="G327" s="88" t="s">
        <v>36</v>
      </c>
      <c r="H327" s="69"/>
      <c r="I327" s="33">
        <v>0</v>
      </c>
      <c r="J327" s="33"/>
      <c r="K327" s="33"/>
      <c r="L327" s="33"/>
      <c r="M327" s="33">
        <v>0</v>
      </c>
      <c r="N327" s="33"/>
      <c r="O327" s="33"/>
      <c r="P327" s="33"/>
      <c r="Q327" s="33">
        <v>0</v>
      </c>
      <c r="R327" s="33">
        <v>0</v>
      </c>
      <c r="S327" s="34"/>
      <c r="T327" s="34"/>
    </row>
    <row r="328" spans="2:20" ht="27">
      <c r="B328" s="53">
        <v>1</v>
      </c>
      <c r="C328" s="59">
        <v>2</v>
      </c>
      <c r="D328" s="58" t="s">
        <v>94</v>
      </c>
      <c r="E328" s="76">
        <v>8</v>
      </c>
      <c r="G328" s="88" t="s">
        <v>37</v>
      </c>
      <c r="H328" s="69"/>
      <c r="I328" s="33">
        <v>6138984.29</v>
      </c>
      <c r="J328" s="33"/>
      <c r="K328" s="33"/>
      <c r="L328" s="33"/>
      <c r="M328" s="33">
        <v>6138984.29</v>
      </c>
      <c r="N328" s="33"/>
      <c r="O328" s="33"/>
      <c r="P328" s="33"/>
      <c r="Q328" s="33">
        <v>0</v>
      </c>
      <c r="R328" s="33">
        <v>6138984.29</v>
      </c>
      <c r="S328" s="34">
        <v>100</v>
      </c>
      <c r="T328" s="34">
        <v>0</v>
      </c>
    </row>
    <row r="329" spans="2:20" ht="27">
      <c r="B329" s="53">
        <v>1</v>
      </c>
      <c r="C329" s="59">
        <v>2</v>
      </c>
      <c r="D329" s="58" t="s">
        <v>94</v>
      </c>
      <c r="E329" s="76">
        <v>8</v>
      </c>
      <c r="G329" s="88" t="s">
        <v>38</v>
      </c>
      <c r="H329" s="69"/>
      <c r="I329" s="33">
        <v>6138984.29</v>
      </c>
      <c r="J329" s="33"/>
      <c r="K329" s="33"/>
      <c r="L329" s="33"/>
      <c r="M329" s="33">
        <v>6138984.29</v>
      </c>
      <c r="N329" s="33"/>
      <c r="O329" s="33"/>
      <c r="P329" s="33"/>
      <c r="Q329" s="33">
        <v>0</v>
      </c>
      <c r="R329" s="33">
        <v>6138984.29</v>
      </c>
      <c r="S329" s="34">
        <v>100</v>
      </c>
      <c r="T329" s="34">
        <v>0</v>
      </c>
    </row>
    <row r="330" spans="2:20" ht="27">
      <c r="B330" s="53">
        <v>1</v>
      </c>
      <c r="C330" s="59">
        <v>2</v>
      </c>
      <c r="D330" s="58" t="s">
        <v>94</v>
      </c>
      <c r="E330" s="76">
        <v>8</v>
      </c>
      <c r="G330" s="88" t="s">
        <v>33</v>
      </c>
      <c r="H330" s="69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4"/>
      <c r="T330" s="34"/>
    </row>
    <row r="331" spans="2:20" ht="27">
      <c r="B331" s="53">
        <v>1</v>
      </c>
      <c r="C331" s="59">
        <v>2</v>
      </c>
      <c r="D331" s="58" t="s">
        <v>94</v>
      </c>
      <c r="E331" s="76">
        <v>8</v>
      </c>
      <c r="G331" s="88" t="s">
        <v>34</v>
      </c>
      <c r="H331" s="69"/>
      <c r="I331" s="89">
        <v>100</v>
      </c>
      <c r="J331" s="33"/>
      <c r="K331" s="33"/>
      <c r="L331" s="33"/>
      <c r="M331" s="89">
        <v>100</v>
      </c>
      <c r="N331" s="33"/>
      <c r="O331" s="33"/>
      <c r="P331" s="33"/>
      <c r="Q331" s="33"/>
      <c r="R331" s="89">
        <v>100</v>
      </c>
      <c r="S331" s="34"/>
      <c r="T331" s="34"/>
    </row>
    <row r="332" spans="2:20" ht="27">
      <c r="B332" s="53">
        <v>1</v>
      </c>
      <c r="C332" s="59">
        <v>2</v>
      </c>
      <c r="D332" s="58" t="s">
        <v>94</v>
      </c>
      <c r="E332" s="76">
        <v>9</v>
      </c>
      <c r="G332" s="88" t="s">
        <v>98</v>
      </c>
      <c r="H332" s="69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4"/>
      <c r="T332" s="34"/>
    </row>
    <row r="333" spans="2:20" ht="27">
      <c r="B333" s="53">
        <v>1</v>
      </c>
      <c r="C333" s="59">
        <v>2</v>
      </c>
      <c r="D333" s="58" t="s">
        <v>94</v>
      </c>
      <c r="E333" s="76">
        <v>9</v>
      </c>
      <c r="G333" s="88" t="s">
        <v>36</v>
      </c>
      <c r="H333" s="69"/>
      <c r="I333" s="33"/>
      <c r="J333" s="33">
        <v>26721133</v>
      </c>
      <c r="K333" s="33"/>
      <c r="L333" s="33"/>
      <c r="M333" s="33">
        <v>26721133</v>
      </c>
      <c r="N333" s="33"/>
      <c r="O333" s="33"/>
      <c r="P333" s="33"/>
      <c r="Q333" s="33">
        <v>0</v>
      </c>
      <c r="R333" s="33">
        <v>26721133</v>
      </c>
      <c r="S333" s="34">
        <v>100</v>
      </c>
      <c r="T333" s="34">
        <v>0</v>
      </c>
    </row>
    <row r="334" spans="2:20" ht="27">
      <c r="B334" s="53">
        <v>1</v>
      </c>
      <c r="C334" s="59">
        <v>2</v>
      </c>
      <c r="D334" s="58" t="s">
        <v>94</v>
      </c>
      <c r="E334" s="76">
        <v>9</v>
      </c>
      <c r="G334" s="88" t="s">
        <v>37</v>
      </c>
      <c r="H334" s="69"/>
      <c r="I334" s="33"/>
      <c r="J334" s="33">
        <v>22386004.52</v>
      </c>
      <c r="K334" s="33"/>
      <c r="L334" s="33"/>
      <c r="M334" s="33">
        <v>22386004.52</v>
      </c>
      <c r="N334" s="33"/>
      <c r="O334" s="33"/>
      <c r="P334" s="33"/>
      <c r="Q334" s="33">
        <v>0</v>
      </c>
      <c r="R334" s="33">
        <v>22386004.52</v>
      </c>
      <c r="S334" s="34">
        <v>100</v>
      </c>
      <c r="T334" s="34">
        <v>0</v>
      </c>
    </row>
    <row r="335" spans="2:20" ht="27">
      <c r="B335" s="53">
        <v>1</v>
      </c>
      <c r="C335" s="59">
        <v>2</v>
      </c>
      <c r="D335" s="58" t="s">
        <v>94</v>
      </c>
      <c r="E335" s="76">
        <v>9</v>
      </c>
      <c r="G335" s="88" t="s">
        <v>38</v>
      </c>
      <c r="H335" s="69"/>
      <c r="I335" s="33"/>
      <c r="J335" s="33">
        <v>22386004.52</v>
      </c>
      <c r="K335" s="33"/>
      <c r="L335" s="33"/>
      <c r="M335" s="33">
        <v>22386004.52</v>
      </c>
      <c r="N335" s="33"/>
      <c r="O335" s="33"/>
      <c r="P335" s="33"/>
      <c r="Q335" s="33">
        <v>0</v>
      </c>
      <c r="R335" s="33">
        <v>22386004.52</v>
      </c>
      <c r="S335" s="34">
        <v>100</v>
      </c>
      <c r="T335" s="34">
        <v>0</v>
      </c>
    </row>
    <row r="336" spans="2:20" ht="27">
      <c r="B336" s="53">
        <v>1</v>
      </c>
      <c r="C336" s="59">
        <v>2</v>
      </c>
      <c r="D336" s="58" t="s">
        <v>94</v>
      </c>
      <c r="E336" s="76">
        <v>9</v>
      </c>
      <c r="G336" s="88" t="s">
        <v>33</v>
      </c>
      <c r="H336" s="69"/>
      <c r="I336" s="33"/>
      <c r="J336" s="89">
        <v>83.8</v>
      </c>
      <c r="K336" s="33"/>
      <c r="L336" s="33"/>
      <c r="M336" s="89">
        <v>83.8</v>
      </c>
      <c r="N336" s="33"/>
      <c r="O336" s="33"/>
      <c r="P336" s="33"/>
      <c r="Q336" s="33"/>
      <c r="R336" s="89">
        <v>83.8</v>
      </c>
      <c r="S336" s="34"/>
      <c r="T336" s="34"/>
    </row>
    <row r="337" spans="2:20" ht="27">
      <c r="B337" s="53">
        <v>1</v>
      </c>
      <c r="C337" s="59">
        <v>2</v>
      </c>
      <c r="D337" s="58" t="s">
        <v>94</v>
      </c>
      <c r="E337" s="76">
        <v>9</v>
      </c>
      <c r="G337" s="88" t="s">
        <v>34</v>
      </c>
      <c r="H337" s="69"/>
      <c r="I337" s="33"/>
      <c r="J337" s="89">
        <v>100</v>
      </c>
      <c r="K337" s="33"/>
      <c r="L337" s="33"/>
      <c r="M337" s="89">
        <v>100</v>
      </c>
      <c r="N337" s="33"/>
      <c r="O337" s="33"/>
      <c r="P337" s="33"/>
      <c r="Q337" s="33"/>
      <c r="R337" s="89">
        <v>100</v>
      </c>
      <c r="S337" s="34"/>
      <c r="T337" s="34"/>
    </row>
    <row r="338" spans="2:20" ht="46.5">
      <c r="B338" s="53">
        <v>1</v>
      </c>
      <c r="C338" s="59">
        <v>2</v>
      </c>
      <c r="D338" s="58" t="s">
        <v>94</v>
      </c>
      <c r="E338" s="76">
        <v>10</v>
      </c>
      <c r="G338" s="88" t="s">
        <v>99</v>
      </c>
      <c r="H338" s="69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4"/>
      <c r="T338" s="34"/>
    </row>
    <row r="339" spans="2:20" ht="27">
      <c r="B339" s="53">
        <v>1</v>
      </c>
      <c r="C339" s="59">
        <v>2</v>
      </c>
      <c r="D339" s="58" t="s">
        <v>94</v>
      </c>
      <c r="E339" s="76">
        <v>10</v>
      </c>
      <c r="G339" s="88" t="s">
        <v>36</v>
      </c>
      <c r="H339" s="69"/>
      <c r="I339" s="33"/>
      <c r="J339" s="33">
        <v>23231637</v>
      </c>
      <c r="K339" s="33"/>
      <c r="L339" s="33">
        <v>0</v>
      </c>
      <c r="M339" s="33">
        <v>23231637</v>
      </c>
      <c r="N339" s="33"/>
      <c r="O339" s="33"/>
      <c r="P339" s="33"/>
      <c r="Q339" s="33">
        <v>0</v>
      </c>
      <c r="R339" s="33">
        <v>23231637</v>
      </c>
      <c r="S339" s="34">
        <v>100</v>
      </c>
      <c r="T339" s="34">
        <v>0</v>
      </c>
    </row>
    <row r="340" spans="2:20" ht="27">
      <c r="B340" s="53">
        <v>1</v>
      </c>
      <c r="C340" s="59">
        <v>2</v>
      </c>
      <c r="D340" s="58" t="s">
        <v>94</v>
      </c>
      <c r="E340" s="76">
        <v>10</v>
      </c>
      <c r="G340" s="88" t="s">
        <v>37</v>
      </c>
      <c r="H340" s="69"/>
      <c r="I340" s="33"/>
      <c r="J340" s="33">
        <v>32360694.37</v>
      </c>
      <c r="K340" s="33"/>
      <c r="L340" s="33">
        <v>994502.24</v>
      </c>
      <c r="M340" s="33">
        <v>33355196.61</v>
      </c>
      <c r="N340" s="33"/>
      <c r="O340" s="33"/>
      <c r="P340" s="33"/>
      <c r="Q340" s="33">
        <v>0</v>
      </c>
      <c r="R340" s="33">
        <v>33355196.61</v>
      </c>
      <c r="S340" s="34">
        <v>100</v>
      </c>
      <c r="T340" s="34">
        <v>0</v>
      </c>
    </row>
    <row r="341" spans="2:20" ht="27">
      <c r="B341" s="53">
        <v>1</v>
      </c>
      <c r="C341" s="59">
        <v>2</v>
      </c>
      <c r="D341" s="58" t="s">
        <v>94</v>
      </c>
      <c r="E341" s="76">
        <v>10</v>
      </c>
      <c r="G341" s="88" t="s">
        <v>38</v>
      </c>
      <c r="H341" s="69"/>
      <c r="I341" s="33"/>
      <c r="J341" s="33">
        <v>32315123.9</v>
      </c>
      <c r="K341" s="33"/>
      <c r="L341" s="33">
        <v>994502.24</v>
      </c>
      <c r="M341" s="33">
        <v>33309626.14</v>
      </c>
      <c r="N341" s="33"/>
      <c r="O341" s="33"/>
      <c r="P341" s="33"/>
      <c r="Q341" s="33">
        <v>0</v>
      </c>
      <c r="R341" s="33">
        <v>33309626.14</v>
      </c>
      <c r="S341" s="34">
        <v>100</v>
      </c>
      <c r="T341" s="34">
        <v>0</v>
      </c>
    </row>
    <row r="342" spans="2:20" ht="27">
      <c r="B342" s="53">
        <v>1</v>
      </c>
      <c r="C342" s="59">
        <v>2</v>
      </c>
      <c r="D342" s="58" t="s">
        <v>94</v>
      </c>
      <c r="E342" s="76">
        <v>10</v>
      </c>
      <c r="G342" s="88" t="s">
        <v>33</v>
      </c>
      <c r="H342" s="69"/>
      <c r="I342" s="33"/>
      <c r="J342" s="89">
        <v>139.1</v>
      </c>
      <c r="K342" s="33"/>
      <c r="L342" s="33"/>
      <c r="M342" s="89">
        <v>143.4</v>
      </c>
      <c r="N342" s="33"/>
      <c r="O342" s="33"/>
      <c r="P342" s="33"/>
      <c r="Q342" s="33"/>
      <c r="R342" s="89">
        <v>143.4</v>
      </c>
      <c r="S342" s="34"/>
      <c r="T342" s="34"/>
    </row>
    <row r="343" spans="2:20" ht="27">
      <c r="B343" s="53">
        <v>1</v>
      </c>
      <c r="C343" s="59">
        <v>2</v>
      </c>
      <c r="D343" s="58" t="s">
        <v>94</v>
      </c>
      <c r="E343" s="76">
        <v>10</v>
      </c>
      <c r="G343" s="88" t="s">
        <v>34</v>
      </c>
      <c r="H343" s="69"/>
      <c r="I343" s="33"/>
      <c r="J343" s="89">
        <v>99.9</v>
      </c>
      <c r="K343" s="33"/>
      <c r="L343" s="89">
        <v>100</v>
      </c>
      <c r="M343" s="89">
        <v>99.9</v>
      </c>
      <c r="N343" s="33"/>
      <c r="O343" s="33"/>
      <c r="P343" s="33"/>
      <c r="Q343" s="33"/>
      <c r="R343" s="89">
        <v>99.9</v>
      </c>
      <c r="S343" s="34"/>
      <c r="T343" s="34"/>
    </row>
    <row r="344" spans="2:20" ht="27">
      <c r="B344" s="53">
        <v>1</v>
      </c>
      <c r="C344" s="59">
        <v>3</v>
      </c>
      <c r="D344" s="58"/>
      <c r="E344" s="76"/>
      <c r="G344" s="88" t="s">
        <v>100</v>
      </c>
      <c r="H344" s="69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4"/>
      <c r="T344" s="34"/>
    </row>
    <row r="345" spans="2:20" ht="27">
      <c r="B345" s="53">
        <v>1</v>
      </c>
      <c r="C345" s="59">
        <v>3</v>
      </c>
      <c r="D345" s="58"/>
      <c r="E345" s="76"/>
      <c r="G345" s="88" t="s">
        <v>36</v>
      </c>
      <c r="H345" s="69"/>
      <c r="I345" s="33">
        <v>771540543</v>
      </c>
      <c r="J345" s="33">
        <v>279347380</v>
      </c>
      <c r="K345" s="33"/>
      <c r="L345" s="33">
        <v>23962847</v>
      </c>
      <c r="M345" s="33">
        <v>1074850770</v>
      </c>
      <c r="N345" s="33">
        <v>99703416</v>
      </c>
      <c r="O345" s="33"/>
      <c r="P345" s="33"/>
      <c r="Q345" s="33">
        <v>99703416</v>
      </c>
      <c r="R345" s="33">
        <v>1174554186</v>
      </c>
      <c r="S345" s="34">
        <v>91.5113821747513</v>
      </c>
      <c r="T345" s="34">
        <v>8.48861782524863</v>
      </c>
    </row>
    <row r="346" spans="2:20" ht="27">
      <c r="B346" s="53">
        <v>1</v>
      </c>
      <c r="C346" s="59">
        <v>3</v>
      </c>
      <c r="D346" s="58"/>
      <c r="E346" s="76"/>
      <c r="G346" s="88" t="s">
        <v>37</v>
      </c>
      <c r="H346" s="69"/>
      <c r="I346" s="33">
        <v>856693812.35</v>
      </c>
      <c r="J346" s="33">
        <v>645518775.74</v>
      </c>
      <c r="K346" s="33"/>
      <c r="L346" s="33">
        <v>29873319.81</v>
      </c>
      <c r="M346" s="33">
        <v>1532085907.9</v>
      </c>
      <c r="N346" s="33">
        <v>37418132.03</v>
      </c>
      <c r="O346" s="33"/>
      <c r="P346" s="33"/>
      <c r="Q346" s="33">
        <v>37418132.03</v>
      </c>
      <c r="R346" s="33">
        <v>1569504039.93</v>
      </c>
      <c r="S346" s="34">
        <v>97.6159263641227</v>
      </c>
      <c r="T346" s="34">
        <v>2.38407363587728</v>
      </c>
    </row>
    <row r="347" spans="2:20" ht="27">
      <c r="B347" s="53">
        <v>1</v>
      </c>
      <c r="C347" s="59">
        <v>3</v>
      </c>
      <c r="D347" s="58"/>
      <c r="E347" s="76"/>
      <c r="G347" s="88" t="s">
        <v>38</v>
      </c>
      <c r="H347" s="69"/>
      <c r="I347" s="33">
        <v>856342585.94</v>
      </c>
      <c r="J347" s="33">
        <v>645513799.88</v>
      </c>
      <c r="K347" s="33"/>
      <c r="L347" s="33">
        <v>29873319.81</v>
      </c>
      <c r="M347" s="33">
        <v>1531729705.63</v>
      </c>
      <c r="N347" s="33">
        <v>37418132.03</v>
      </c>
      <c r="O347" s="33"/>
      <c r="P347" s="33"/>
      <c r="Q347" s="33">
        <v>37418132.03</v>
      </c>
      <c r="R347" s="33">
        <v>1569147837.66</v>
      </c>
      <c r="S347" s="34">
        <v>97.6153851707306</v>
      </c>
      <c r="T347" s="34">
        <v>2.38461482926936</v>
      </c>
    </row>
    <row r="348" spans="2:20" ht="27">
      <c r="B348" s="53">
        <v>1</v>
      </c>
      <c r="C348" s="59">
        <v>3</v>
      </c>
      <c r="D348" s="58"/>
      <c r="E348" s="76"/>
      <c r="G348" s="88" t="s">
        <v>33</v>
      </c>
      <c r="H348" s="69"/>
      <c r="I348" s="89">
        <v>111</v>
      </c>
      <c r="J348" s="89">
        <v>231.1</v>
      </c>
      <c r="K348" s="33"/>
      <c r="L348" s="89">
        <v>124.7</v>
      </c>
      <c r="M348" s="89">
        <v>142.5</v>
      </c>
      <c r="N348" s="89">
        <v>37.5</v>
      </c>
      <c r="O348" s="33"/>
      <c r="P348" s="33"/>
      <c r="Q348" s="89">
        <v>37.5</v>
      </c>
      <c r="R348" s="89">
        <v>133.6</v>
      </c>
      <c r="S348" s="34"/>
      <c r="T348" s="34"/>
    </row>
    <row r="349" spans="2:20" ht="27">
      <c r="B349" s="53">
        <v>1</v>
      </c>
      <c r="C349" s="59">
        <v>3</v>
      </c>
      <c r="D349" s="58"/>
      <c r="E349" s="76"/>
      <c r="G349" s="88" t="s">
        <v>34</v>
      </c>
      <c r="H349" s="69"/>
      <c r="I349" s="89">
        <v>100</v>
      </c>
      <c r="J349" s="89">
        <v>100</v>
      </c>
      <c r="K349" s="33"/>
      <c r="L349" s="89">
        <v>100</v>
      </c>
      <c r="M349" s="89">
        <v>100</v>
      </c>
      <c r="N349" s="89">
        <v>100</v>
      </c>
      <c r="O349" s="33"/>
      <c r="P349" s="33"/>
      <c r="Q349" s="89">
        <v>100</v>
      </c>
      <c r="R349" s="89">
        <v>100</v>
      </c>
      <c r="S349" s="34"/>
      <c r="T349" s="34"/>
    </row>
    <row r="350" spans="2:20" ht="46.5">
      <c r="B350" s="53">
        <v>1</v>
      </c>
      <c r="C350" s="59">
        <v>3</v>
      </c>
      <c r="D350" s="58" t="s">
        <v>101</v>
      </c>
      <c r="E350" s="76"/>
      <c r="G350" s="88" t="s">
        <v>102</v>
      </c>
      <c r="H350" s="69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4"/>
      <c r="T350" s="34"/>
    </row>
    <row r="351" spans="2:20" ht="27">
      <c r="B351" s="53">
        <v>1</v>
      </c>
      <c r="C351" s="59">
        <v>3</v>
      </c>
      <c r="D351" s="58" t="s">
        <v>101</v>
      </c>
      <c r="E351" s="76"/>
      <c r="G351" s="88" t="s">
        <v>36</v>
      </c>
      <c r="H351" s="69"/>
      <c r="I351" s="33">
        <v>722980312</v>
      </c>
      <c r="J351" s="33">
        <v>258422093</v>
      </c>
      <c r="K351" s="33"/>
      <c r="L351" s="33">
        <v>23962847</v>
      </c>
      <c r="M351" s="33">
        <v>1005365252</v>
      </c>
      <c r="N351" s="33">
        <v>99703416</v>
      </c>
      <c r="O351" s="33"/>
      <c r="P351" s="33"/>
      <c r="Q351" s="33">
        <v>99703416</v>
      </c>
      <c r="R351" s="33">
        <v>1105068668</v>
      </c>
      <c r="S351" s="34">
        <v>90.9776271025358</v>
      </c>
      <c r="T351" s="34">
        <v>9.02237289746414</v>
      </c>
    </row>
    <row r="352" spans="2:20" ht="27">
      <c r="B352" s="53">
        <v>1</v>
      </c>
      <c r="C352" s="59">
        <v>3</v>
      </c>
      <c r="D352" s="58" t="s">
        <v>101</v>
      </c>
      <c r="E352" s="76"/>
      <c r="G352" s="88" t="s">
        <v>37</v>
      </c>
      <c r="H352" s="69"/>
      <c r="I352" s="33">
        <v>803294435.93</v>
      </c>
      <c r="J352" s="33">
        <v>631857387.69</v>
      </c>
      <c r="K352" s="33"/>
      <c r="L352" s="33">
        <v>29873319.81</v>
      </c>
      <c r="M352" s="33">
        <v>1465025143.43</v>
      </c>
      <c r="N352" s="33">
        <v>37418132.03</v>
      </c>
      <c r="O352" s="33"/>
      <c r="P352" s="33"/>
      <c r="Q352" s="33">
        <v>37418132.03</v>
      </c>
      <c r="R352" s="33">
        <v>1502443275.46</v>
      </c>
      <c r="S352" s="34">
        <v>97.5095144927489</v>
      </c>
      <c r="T352" s="34">
        <v>2.49048550725109</v>
      </c>
    </row>
    <row r="353" spans="2:20" ht="27">
      <c r="B353" s="53">
        <v>1</v>
      </c>
      <c r="C353" s="59">
        <v>3</v>
      </c>
      <c r="D353" s="58" t="s">
        <v>101</v>
      </c>
      <c r="E353" s="76"/>
      <c r="G353" s="88" t="s">
        <v>38</v>
      </c>
      <c r="H353" s="69"/>
      <c r="I353" s="33">
        <v>802946503.64</v>
      </c>
      <c r="J353" s="33">
        <v>631853058.21</v>
      </c>
      <c r="K353" s="33"/>
      <c r="L353" s="33">
        <v>29873319.81</v>
      </c>
      <c r="M353" s="33">
        <v>1464672881.66</v>
      </c>
      <c r="N353" s="33">
        <v>37418132.03</v>
      </c>
      <c r="O353" s="33"/>
      <c r="P353" s="33"/>
      <c r="Q353" s="33">
        <v>37418132.03</v>
      </c>
      <c r="R353" s="33">
        <v>1502091013.69</v>
      </c>
      <c r="S353" s="34">
        <v>97.5089304383707</v>
      </c>
      <c r="T353" s="34">
        <v>2.49106956162926</v>
      </c>
    </row>
    <row r="354" spans="2:20" ht="27">
      <c r="B354" s="53">
        <v>1</v>
      </c>
      <c r="C354" s="59">
        <v>3</v>
      </c>
      <c r="D354" s="58" t="s">
        <v>101</v>
      </c>
      <c r="E354" s="76"/>
      <c r="G354" s="88" t="s">
        <v>33</v>
      </c>
      <c r="H354" s="69"/>
      <c r="I354" s="89">
        <v>111.1</v>
      </c>
      <c r="J354" s="89">
        <v>244.5</v>
      </c>
      <c r="K354" s="33"/>
      <c r="L354" s="89">
        <v>124.7</v>
      </c>
      <c r="M354" s="89">
        <v>145.7</v>
      </c>
      <c r="N354" s="89">
        <v>37.5</v>
      </c>
      <c r="O354" s="33"/>
      <c r="P354" s="33"/>
      <c r="Q354" s="89">
        <v>37.5</v>
      </c>
      <c r="R354" s="89">
        <v>135.9</v>
      </c>
      <c r="S354" s="34"/>
      <c r="T354" s="34"/>
    </row>
    <row r="355" spans="2:20" ht="27">
      <c r="B355" s="53">
        <v>1</v>
      </c>
      <c r="C355" s="59">
        <v>3</v>
      </c>
      <c r="D355" s="58" t="s">
        <v>101</v>
      </c>
      <c r="E355" s="76"/>
      <c r="G355" s="88" t="s">
        <v>34</v>
      </c>
      <c r="H355" s="69"/>
      <c r="I355" s="89">
        <v>100</v>
      </c>
      <c r="J355" s="89">
        <v>100</v>
      </c>
      <c r="K355" s="33"/>
      <c r="L355" s="89">
        <v>100</v>
      </c>
      <c r="M355" s="89">
        <v>100</v>
      </c>
      <c r="N355" s="89">
        <v>100</v>
      </c>
      <c r="O355" s="33"/>
      <c r="P355" s="33"/>
      <c r="Q355" s="89">
        <v>100</v>
      </c>
      <c r="R355" s="89">
        <v>100</v>
      </c>
      <c r="S355" s="34"/>
      <c r="T355" s="34"/>
    </row>
    <row r="356" spans="2:20" ht="27">
      <c r="B356" s="53">
        <v>1</v>
      </c>
      <c r="C356" s="59">
        <v>3</v>
      </c>
      <c r="D356" s="58" t="s">
        <v>101</v>
      </c>
      <c r="E356" s="76">
        <v>1</v>
      </c>
      <c r="G356" s="88" t="s">
        <v>103</v>
      </c>
      <c r="H356" s="69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4"/>
      <c r="T356" s="34"/>
    </row>
    <row r="357" spans="2:20" ht="27">
      <c r="B357" s="53">
        <v>1</v>
      </c>
      <c r="C357" s="59">
        <v>3</v>
      </c>
      <c r="D357" s="58" t="s">
        <v>101</v>
      </c>
      <c r="E357" s="76">
        <v>1</v>
      </c>
      <c r="G357" s="88" t="s">
        <v>36</v>
      </c>
      <c r="H357" s="69"/>
      <c r="I357" s="33">
        <v>722980312</v>
      </c>
      <c r="J357" s="33">
        <v>258422093</v>
      </c>
      <c r="K357" s="33"/>
      <c r="L357" s="33">
        <v>23962847</v>
      </c>
      <c r="M357" s="33">
        <v>1005365252</v>
      </c>
      <c r="N357" s="33">
        <v>99703416</v>
      </c>
      <c r="O357" s="33"/>
      <c r="P357" s="33"/>
      <c r="Q357" s="33">
        <v>99703416</v>
      </c>
      <c r="R357" s="33">
        <v>1105068668</v>
      </c>
      <c r="S357" s="34">
        <v>90.9776271025358</v>
      </c>
      <c r="T357" s="34">
        <v>9.02237289746414</v>
      </c>
    </row>
    <row r="358" spans="2:20" ht="27">
      <c r="B358" s="53">
        <v>1</v>
      </c>
      <c r="C358" s="59">
        <v>3</v>
      </c>
      <c r="D358" s="58" t="s">
        <v>101</v>
      </c>
      <c r="E358" s="76">
        <v>1</v>
      </c>
      <c r="G358" s="88" t="s">
        <v>37</v>
      </c>
      <c r="H358" s="69"/>
      <c r="I358" s="33">
        <v>803294435.93</v>
      </c>
      <c r="J358" s="33">
        <v>631857387.69</v>
      </c>
      <c r="K358" s="33"/>
      <c r="L358" s="33">
        <v>29873319.81</v>
      </c>
      <c r="M358" s="33">
        <v>1465025143.43</v>
      </c>
      <c r="N358" s="33">
        <v>37418132.03</v>
      </c>
      <c r="O358" s="33"/>
      <c r="P358" s="33"/>
      <c r="Q358" s="33">
        <v>37418132.03</v>
      </c>
      <c r="R358" s="33">
        <v>1502443275.46</v>
      </c>
      <c r="S358" s="34">
        <v>97.5095144927489</v>
      </c>
      <c r="T358" s="34">
        <v>2.49048550725109</v>
      </c>
    </row>
    <row r="359" spans="2:20" ht="27">
      <c r="B359" s="53">
        <v>1</v>
      </c>
      <c r="C359" s="59">
        <v>3</v>
      </c>
      <c r="D359" s="58" t="s">
        <v>101</v>
      </c>
      <c r="E359" s="76">
        <v>1</v>
      </c>
      <c r="G359" s="88" t="s">
        <v>38</v>
      </c>
      <c r="H359" s="69"/>
      <c r="I359" s="33">
        <v>802946503.64</v>
      </c>
      <c r="J359" s="33">
        <v>631853058.21</v>
      </c>
      <c r="K359" s="33"/>
      <c r="L359" s="33">
        <v>29873319.81</v>
      </c>
      <c r="M359" s="33">
        <v>1464672881.66</v>
      </c>
      <c r="N359" s="33">
        <v>37418132.03</v>
      </c>
      <c r="O359" s="33"/>
      <c r="P359" s="33"/>
      <c r="Q359" s="33">
        <v>37418132.03</v>
      </c>
      <c r="R359" s="33">
        <v>1502091013.69</v>
      </c>
      <c r="S359" s="34">
        <v>97.5089304383707</v>
      </c>
      <c r="T359" s="34">
        <v>2.49106956162926</v>
      </c>
    </row>
    <row r="360" spans="2:20" ht="27">
      <c r="B360" s="53">
        <v>1</v>
      </c>
      <c r="C360" s="59">
        <v>3</v>
      </c>
      <c r="D360" s="58" t="s">
        <v>101</v>
      </c>
      <c r="E360" s="76">
        <v>1</v>
      </c>
      <c r="G360" s="88" t="s">
        <v>33</v>
      </c>
      <c r="H360" s="69"/>
      <c r="I360" s="89">
        <v>111.1</v>
      </c>
      <c r="J360" s="89">
        <v>244.5</v>
      </c>
      <c r="K360" s="33"/>
      <c r="L360" s="89">
        <v>124.7</v>
      </c>
      <c r="M360" s="89">
        <v>145.7</v>
      </c>
      <c r="N360" s="89">
        <v>37.5</v>
      </c>
      <c r="O360" s="33"/>
      <c r="P360" s="33"/>
      <c r="Q360" s="89">
        <v>37.5</v>
      </c>
      <c r="R360" s="89">
        <v>135.9</v>
      </c>
      <c r="S360" s="34"/>
      <c r="T360" s="34"/>
    </row>
    <row r="361" spans="2:20" ht="27">
      <c r="B361" s="53">
        <v>1</v>
      </c>
      <c r="C361" s="59">
        <v>3</v>
      </c>
      <c r="D361" s="58" t="s">
        <v>101</v>
      </c>
      <c r="E361" s="76">
        <v>1</v>
      </c>
      <c r="G361" s="88" t="s">
        <v>34</v>
      </c>
      <c r="H361" s="69"/>
      <c r="I361" s="89">
        <v>100</v>
      </c>
      <c r="J361" s="89">
        <v>100</v>
      </c>
      <c r="K361" s="33"/>
      <c r="L361" s="89">
        <v>100</v>
      </c>
      <c r="M361" s="89">
        <v>100</v>
      </c>
      <c r="N361" s="89">
        <v>100</v>
      </c>
      <c r="O361" s="33"/>
      <c r="P361" s="33"/>
      <c r="Q361" s="89">
        <v>100</v>
      </c>
      <c r="R361" s="89">
        <v>100</v>
      </c>
      <c r="S361" s="34"/>
      <c r="T361" s="34"/>
    </row>
    <row r="362" spans="2:20" ht="46.5">
      <c r="B362" s="53">
        <v>1</v>
      </c>
      <c r="C362" s="59">
        <v>3</v>
      </c>
      <c r="D362" s="58" t="s">
        <v>104</v>
      </c>
      <c r="E362" s="76"/>
      <c r="G362" s="88" t="s">
        <v>105</v>
      </c>
      <c r="H362" s="69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4"/>
      <c r="T362" s="34"/>
    </row>
    <row r="363" spans="2:20" ht="27">
      <c r="B363" s="53">
        <v>1</v>
      </c>
      <c r="C363" s="59">
        <v>3</v>
      </c>
      <c r="D363" s="58" t="s">
        <v>104</v>
      </c>
      <c r="E363" s="76"/>
      <c r="G363" s="88" t="s">
        <v>36</v>
      </c>
      <c r="H363" s="69"/>
      <c r="I363" s="33">
        <v>48560231</v>
      </c>
      <c r="J363" s="33">
        <v>20925287</v>
      </c>
      <c r="K363" s="33"/>
      <c r="L363" s="33"/>
      <c r="M363" s="33">
        <v>69485518</v>
      </c>
      <c r="N363" s="33"/>
      <c r="O363" s="33"/>
      <c r="P363" s="33"/>
      <c r="Q363" s="33">
        <v>0</v>
      </c>
      <c r="R363" s="33">
        <v>69485518</v>
      </c>
      <c r="S363" s="34">
        <v>100</v>
      </c>
      <c r="T363" s="34">
        <v>0</v>
      </c>
    </row>
    <row r="364" spans="2:20" ht="27">
      <c r="B364" s="53">
        <v>1</v>
      </c>
      <c r="C364" s="59">
        <v>3</v>
      </c>
      <c r="D364" s="58" t="s">
        <v>104</v>
      </c>
      <c r="E364" s="76"/>
      <c r="G364" s="88" t="s">
        <v>37</v>
      </c>
      <c r="H364" s="69"/>
      <c r="I364" s="33">
        <v>53399376.42</v>
      </c>
      <c r="J364" s="33">
        <v>13661388.05</v>
      </c>
      <c r="K364" s="33"/>
      <c r="L364" s="33"/>
      <c r="M364" s="33">
        <v>67060764.47</v>
      </c>
      <c r="N364" s="33"/>
      <c r="O364" s="33"/>
      <c r="P364" s="33"/>
      <c r="Q364" s="33">
        <v>0</v>
      </c>
      <c r="R364" s="33">
        <v>67060764.47</v>
      </c>
      <c r="S364" s="34">
        <v>100</v>
      </c>
      <c r="T364" s="34">
        <v>0</v>
      </c>
    </row>
    <row r="365" spans="2:20" ht="27">
      <c r="B365" s="53">
        <v>1</v>
      </c>
      <c r="C365" s="59">
        <v>3</v>
      </c>
      <c r="D365" s="58" t="s">
        <v>104</v>
      </c>
      <c r="E365" s="76"/>
      <c r="G365" s="88" t="s">
        <v>38</v>
      </c>
      <c r="H365" s="69"/>
      <c r="I365" s="33">
        <v>53396082.3</v>
      </c>
      <c r="J365" s="33">
        <v>13660741.67</v>
      </c>
      <c r="K365" s="33"/>
      <c r="L365" s="33"/>
      <c r="M365" s="33">
        <v>67056823.97</v>
      </c>
      <c r="N365" s="33"/>
      <c r="O365" s="33"/>
      <c r="P365" s="33"/>
      <c r="Q365" s="33">
        <v>0</v>
      </c>
      <c r="R365" s="33">
        <v>67056823.97</v>
      </c>
      <c r="S365" s="34">
        <v>100</v>
      </c>
      <c r="T365" s="34">
        <v>0</v>
      </c>
    </row>
    <row r="366" spans="2:20" ht="27">
      <c r="B366" s="53">
        <v>1</v>
      </c>
      <c r="C366" s="59">
        <v>3</v>
      </c>
      <c r="D366" s="58" t="s">
        <v>104</v>
      </c>
      <c r="E366" s="76"/>
      <c r="G366" s="88" t="s">
        <v>33</v>
      </c>
      <c r="H366" s="69"/>
      <c r="I366" s="89">
        <v>110</v>
      </c>
      <c r="J366" s="89">
        <v>65.3</v>
      </c>
      <c r="K366" s="33"/>
      <c r="L366" s="33"/>
      <c r="M366" s="89">
        <v>96.5</v>
      </c>
      <c r="N366" s="33"/>
      <c r="O366" s="33"/>
      <c r="P366" s="33"/>
      <c r="Q366" s="33"/>
      <c r="R366" s="89">
        <v>96.5</v>
      </c>
      <c r="S366" s="34"/>
      <c r="T366" s="34"/>
    </row>
    <row r="367" spans="2:20" ht="27">
      <c r="B367" s="53">
        <v>1</v>
      </c>
      <c r="C367" s="59">
        <v>3</v>
      </c>
      <c r="D367" s="58" t="s">
        <v>104</v>
      </c>
      <c r="E367" s="76"/>
      <c r="G367" s="88" t="s">
        <v>34</v>
      </c>
      <c r="H367" s="69"/>
      <c r="I367" s="89">
        <v>100</v>
      </c>
      <c r="J367" s="89">
        <v>100</v>
      </c>
      <c r="K367" s="33"/>
      <c r="L367" s="33"/>
      <c r="M367" s="89">
        <v>100</v>
      </c>
      <c r="N367" s="33"/>
      <c r="O367" s="33"/>
      <c r="P367" s="33"/>
      <c r="Q367" s="33"/>
      <c r="R367" s="89">
        <v>100</v>
      </c>
      <c r="S367" s="34"/>
      <c r="T367" s="34"/>
    </row>
    <row r="368" spans="2:20" ht="46.5">
      <c r="B368" s="53">
        <v>1</v>
      </c>
      <c r="C368" s="59">
        <v>3</v>
      </c>
      <c r="D368" s="58" t="s">
        <v>104</v>
      </c>
      <c r="E368" s="76">
        <v>1</v>
      </c>
      <c r="G368" s="88" t="s">
        <v>106</v>
      </c>
      <c r="H368" s="69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4"/>
      <c r="T368" s="34"/>
    </row>
    <row r="369" spans="2:20" ht="27">
      <c r="B369" s="53">
        <v>1</v>
      </c>
      <c r="C369" s="59">
        <v>3</v>
      </c>
      <c r="D369" s="58" t="s">
        <v>104</v>
      </c>
      <c r="E369" s="76">
        <v>1</v>
      </c>
      <c r="G369" s="88" t="s">
        <v>36</v>
      </c>
      <c r="H369" s="69"/>
      <c r="I369" s="33">
        <v>48560231</v>
      </c>
      <c r="J369" s="33">
        <v>9515280</v>
      </c>
      <c r="K369" s="33"/>
      <c r="L369" s="33"/>
      <c r="M369" s="33">
        <v>58075511</v>
      </c>
      <c r="N369" s="33"/>
      <c r="O369" s="33"/>
      <c r="P369" s="33"/>
      <c r="Q369" s="33">
        <v>0</v>
      </c>
      <c r="R369" s="33">
        <v>58075511</v>
      </c>
      <c r="S369" s="34">
        <v>100</v>
      </c>
      <c r="T369" s="34">
        <v>0</v>
      </c>
    </row>
    <row r="370" spans="2:20" ht="27">
      <c r="B370" s="53">
        <v>1</v>
      </c>
      <c r="C370" s="59">
        <v>3</v>
      </c>
      <c r="D370" s="58" t="s">
        <v>104</v>
      </c>
      <c r="E370" s="76">
        <v>1</v>
      </c>
      <c r="G370" s="88" t="s">
        <v>37</v>
      </c>
      <c r="H370" s="69"/>
      <c r="I370" s="33">
        <v>53399376.42</v>
      </c>
      <c r="J370" s="33">
        <v>2844448.43</v>
      </c>
      <c r="K370" s="33"/>
      <c r="L370" s="33"/>
      <c r="M370" s="33">
        <v>56243824.85</v>
      </c>
      <c r="N370" s="33"/>
      <c r="O370" s="33"/>
      <c r="P370" s="33"/>
      <c r="Q370" s="33">
        <v>0</v>
      </c>
      <c r="R370" s="33">
        <v>56243824.85</v>
      </c>
      <c r="S370" s="34">
        <v>100</v>
      </c>
      <c r="T370" s="34">
        <v>0</v>
      </c>
    </row>
    <row r="371" spans="2:20" ht="27">
      <c r="B371" s="53">
        <v>1</v>
      </c>
      <c r="C371" s="59">
        <v>3</v>
      </c>
      <c r="D371" s="58" t="s">
        <v>104</v>
      </c>
      <c r="E371" s="76">
        <v>1</v>
      </c>
      <c r="G371" s="88" t="s">
        <v>38</v>
      </c>
      <c r="H371" s="69"/>
      <c r="I371" s="33">
        <v>53396082.3</v>
      </c>
      <c r="J371" s="33">
        <v>2843802.05</v>
      </c>
      <c r="K371" s="33"/>
      <c r="L371" s="33"/>
      <c r="M371" s="33">
        <v>56239884.35</v>
      </c>
      <c r="N371" s="33"/>
      <c r="O371" s="33"/>
      <c r="P371" s="33"/>
      <c r="Q371" s="33">
        <v>0</v>
      </c>
      <c r="R371" s="33">
        <v>56239884.35</v>
      </c>
      <c r="S371" s="34">
        <v>100</v>
      </c>
      <c r="T371" s="34">
        <v>0</v>
      </c>
    </row>
    <row r="372" spans="2:20" ht="27">
      <c r="B372" s="53">
        <v>1</v>
      </c>
      <c r="C372" s="59">
        <v>3</v>
      </c>
      <c r="D372" s="58" t="s">
        <v>104</v>
      </c>
      <c r="E372" s="76">
        <v>1</v>
      </c>
      <c r="G372" s="88" t="s">
        <v>33</v>
      </c>
      <c r="H372" s="69"/>
      <c r="I372" s="89">
        <v>110</v>
      </c>
      <c r="J372" s="89">
        <v>29.9</v>
      </c>
      <c r="K372" s="33"/>
      <c r="L372" s="33"/>
      <c r="M372" s="89">
        <v>96.8</v>
      </c>
      <c r="N372" s="33"/>
      <c r="O372" s="33"/>
      <c r="P372" s="33"/>
      <c r="Q372" s="33"/>
      <c r="R372" s="89">
        <v>96.8</v>
      </c>
      <c r="S372" s="34"/>
      <c r="T372" s="34"/>
    </row>
    <row r="373" spans="2:20" ht="27">
      <c r="B373" s="53">
        <v>1</v>
      </c>
      <c r="C373" s="59">
        <v>3</v>
      </c>
      <c r="D373" s="58" t="s">
        <v>104</v>
      </c>
      <c r="E373" s="76">
        <v>1</v>
      </c>
      <c r="G373" s="88" t="s">
        <v>34</v>
      </c>
      <c r="H373" s="69"/>
      <c r="I373" s="89">
        <v>100</v>
      </c>
      <c r="J373" s="89">
        <v>100</v>
      </c>
      <c r="K373" s="33"/>
      <c r="L373" s="33"/>
      <c r="M373" s="89">
        <v>100</v>
      </c>
      <c r="N373" s="33"/>
      <c r="O373" s="33"/>
      <c r="P373" s="33"/>
      <c r="Q373" s="33"/>
      <c r="R373" s="89">
        <v>100</v>
      </c>
      <c r="S373" s="34"/>
      <c r="T373" s="34"/>
    </row>
    <row r="374" spans="2:20" ht="46.5">
      <c r="B374" s="53">
        <v>1</v>
      </c>
      <c r="C374" s="59">
        <v>3</v>
      </c>
      <c r="D374" s="58" t="s">
        <v>104</v>
      </c>
      <c r="E374" s="76">
        <v>99</v>
      </c>
      <c r="G374" s="88" t="s">
        <v>107</v>
      </c>
      <c r="H374" s="69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4"/>
      <c r="T374" s="34"/>
    </row>
    <row r="375" spans="2:20" ht="27">
      <c r="B375" s="53">
        <v>1</v>
      </c>
      <c r="C375" s="59">
        <v>3</v>
      </c>
      <c r="D375" s="58" t="s">
        <v>104</v>
      </c>
      <c r="E375" s="76">
        <v>99</v>
      </c>
      <c r="G375" s="88" t="s">
        <v>36</v>
      </c>
      <c r="H375" s="69"/>
      <c r="I375" s="33"/>
      <c r="J375" s="33">
        <v>11410007</v>
      </c>
      <c r="K375" s="33"/>
      <c r="L375" s="33"/>
      <c r="M375" s="33">
        <v>11410007</v>
      </c>
      <c r="N375" s="33"/>
      <c r="O375" s="33"/>
      <c r="P375" s="33"/>
      <c r="Q375" s="33">
        <v>0</v>
      </c>
      <c r="R375" s="33">
        <v>11410007</v>
      </c>
      <c r="S375" s="34">
        <v>100</v>
      </c>
      <c r="T375" s="34">
        <v>0</v>
      </c>
    </row>
    <row r="376" spans="2:20" ht="27">
      <c r="B376" s="53">
        <v>1</v>
      </c>
      <c r="C376" s="59">
        <v>3</v>
      </c>
      <c r="D376" s="58" t="s">
        <v>104</v>
      </c>
      <c r="E376" s="76">
        <v>99</v>
      </c>
      <c r="G376" s="88" t="s">
        <v>37</v>
      </c>
      <c r="H376" s="69"/>
      <c r="I376" s="33"/>
      <c r="J376" s="33">
        <v>10816939.62</v>
      </c>
      <c r="K376" s="33"/>
      <c r="L376" s="33"/>
      <c r="M376" s="33">
        <v>10816939.62</v>
      </c>
      <c r="N376" s="33"/>
      <c r="O376" s="33"/>
      <c r="P376" s="33"/>
      <c r="Q376" s="33">
        <v>0</v>
      </c>
      <c r="R376" s="33">
        <v>10816939.62</v>
      </c>
      <c r="S376" s="34">
        <v>100</v>
      </c>
      <c r="T376" s="34">
        <v>0</v>
      </c>
    </row>
    <row r="377" spans="2:20" ht="27">
      <c r="B377" s="53">
        <v>1</v>
      </c>
      <c r="C377" s="59">
        <v>3</v>
      </c>
      <c r="D377" s="58" t="s">
        <v>104</v>
      </c>
      <c r="E377" s="76">
        <v>99</v>
      </c>
      <c r="G377" s="88" t="s">
        <v>38</v>
      </c>
      <c r="H377" s="69"/>
      <c r="I377" s="33"/>
      <c r="J377" s="33">
        <v>10816939.62</v>
      </c>
      <c r="K377" s="33"/>
      <c r="L377" s="33"/>
      <c r="M377" s="33">
        <v>10816939.62</v>
      </c>
      <c r="N377" s="33"/>
      <c r="O377" s="33"/>
      <c r="P377" s="33"/>
      <c r="Q377" s="33">
        <v>0</v>
      </c>
      <c r="R377" s="33">
        <v>10816939.62</v>
      </c>
      <c r="S377" s="34">
        <v>100</v>
      </c>
      <c r="T377" s="34">
        <v>0</v>
      </c>
    </row>
    <row r="378" spans="2:20" ht="27">
      <c r="B378" s="53">
        <v>1</v>
      </c>
      <c r="C378" s="59">
        <v>3</v>
      </c>
      <c r="D378" s="58" t="s">
        <v>104</v>
      </c>
      <c r="E378" s="76">
        <v>99</v>
      </c>
      <c r="G378" s="88" t="s">
        <v>33</v>
      </c>
      <c r="H378" s="69"/>
      <c r="I378" s="33"/>
      <c r="J378" s="89">
        <v>94.8</v>
      </c>
      <c r="K378" s="33"/>
      <c r="L378" s="33"/>
      <c r="M378" s="89">
        <v>94.8</v>
      </c>
      <c r="N378" s="33"/>
      <c r="O378" s="33"/>
      <c r="P378" s="33"/>
      <c r="Q378" s="33"/>
      <c r="R378" s="89">
        <v>94.8</v>
      </c>
      <c r="S378" s="34"/>
      <c r="T378" s="34"/>
    </row>
    <row r="379" spans="2:20" ht="27">
      <c r="B379" s="53">
        <v>1</v>
      </c>
      <c r="C379" s="59">
        <v>3</v>
      </c>
      <c r="D379" s="58" t="s">
        <v>104</v>
      </c>
      <c r="E379" s="76">
        <v>99</v>
      </c>
      <c r="G379" s="88" t="s">
        <v>34</v>
      </c>
      <c r="H379" s="69"/>
      <c r="I379" s="33"/>
      <c r="J379" s="89">
        <v>100</v>
      </c>
      <c r="K379" s="33"/>
      <c r="L379" s="33"/>
      <c r="M379" s="89">
        <v>100</v>
      </c>
      <c r="N379" s="33"/>
      <c r="O379" s="33"/>
      <c r="P379" s="33"/>
      <c r="Q379" s="33"/>
      <c r="R379" s="89">
        <v>100</v>
      </c>
      <c r="S379" s="34"/>
      <c r="T379" s="34"/>
    </row>
    <row r="380" spans="2:20" ht="27">
      <c r="B380" s="90" t="s">
        <v>108</v>
      </c>
      <c r="C380" s="59"/>
      <c r="D380" s="58"/>
      <c r="E380" s="76"/>
      <c r="G380" s="88"/>
      <c r="H380" s="69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4"/>
      <c r="T380" s="34"/>
    </row>
    <row r="381" spans="2:20" ht="27">
      <c r="B381" s="53"/>
      <c r="C381" s="59"/>
      <c r="D381" s="58"/>
      <c r="E381" s="76"/>
      <c r="G381" s="88"/>
      <c r="H381" s="69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4"/>
      <c r="T381" s="34"/>
    </row>
    <row r="382" spans="2:20" ht="27">
      <c r="B382" s="91" t="s">
        <v>112</v>
      </c>
      <c r="C382" s="59"/>
      <c r="D382" s="58"/>
      <c r="E382" s="75"/>
      <c r="G382" s="88"/>
      <c r="H382" s="67"/>
      <c r="I382" s="33"/>
      <c r="J382" s="32"/>
      <c r="K382" s="33"/>
      <c r="L382" s="33"/>
      <c r="M382" s="33"/>
      <c r="N382" s="33"/>
      <c r="O382" s="33"/>
      <c r="P382" s="33"/>
      <c r="Q382" s="33"/>
      <c r="R382" s="33"/>
      <c r="S382" s="34"/>
      <c r="T382" s="34"/>
    </row>
    <row r="383" spans="2:20" ht="27">
      <c r="B383" s="90" t="s">
        <v>110</v>
      </c>
      <c r="C383" s="59"/>
      <c r="D383" s="58"/>
      <c r="E383" s="75"/>
      <c r="G383" s="88"/>
      <c r="H383" s="67"/>
      <c r="I383" s="33"/>
      <c r="J383" s="32"/>
      <c r="K383" s="33"/>
      <c r="L383" s="33"/>
      <c r="M383" s="33"/>
      <c r="N383" s="33"/>
      <c r="O383" s="33"/>
      <c r="P383" s="33"/>
      <c r="Q383" s="33"/>
      <c r="R383" s="33"/>
      <c r="S383" s="34"/>
      <c r="T383" s="34"/>
    </row>
    <row r="384" spans="2:20" ht="27">
      <c r="B384" s="90" t="s">
        <v>111</v>
      </c>
      <c r="C384" s="59"/>
      <c r="D384" s="58"/>
      <c r="E384" s="75"/>
      <c r="G384" s="88"/>
      <c r="H384" s="67"/>
      <c r="I384" s="33"/>
      <c r="J384" s="32"/>
      <c r="K384" s="33"/>
      <c r="L384" s="33"/>
      <c r="M384" s="33"/>
      <c r="N384" s="33"/>
      <c r="O384" s="33"/>
      <c r="P384" s="33"/>
      <c r="Q384" s="33"/>
      <c r="R384" s="33"/>
      <c r="S384" s="34"/>
      <c r="T384" s="34"/>
    </row>
    <row r="385" spans="2:20" ht="27">
      <c r="B385" s="53"/>
      <c r="C385" s="59"/>
      <c r="D385" s="58"/>
      <c r="E385" s="75"/>
      <c r="G385" s="88"/>
      <c r="H385" s="67"/>
      <c r="I385" s="33"/>
      <c r="J385" s="32"/>
      <c r="K385" s="33"/>
      <c r="L385" s="33"/>
      <c r="M385" s="33"/>
      <c r="N385" s="33"/>
      <c r="O385" s="33"/>
      <c r="P385" s="33"/>
      <c r="Q385" s="33"/>
      <c r="R385" s="33"/>
      <c r="S385" s="34"/>
      <c r="T385" s="34"/>
    </row>
    <row r="386" spans="1:21" ht="27.75" customHeight="1">
      <c r="A386" s="12"/>
      <c r="B386" s="53"/>
      <c r="C386" s="53"/>
      <c r="D386" s="53"/>
      <c r="E386" s="80"/>
      <c r="F386" s="66"/>
      <c r="G386" s="86"/>
      <c r="H386" s="40"/>
      <c r="I386" s="85"/>
      <c r="J386" s="32"/>
      <c r="K386" s="33"/>
      <c r="L386" s="33"/>
      <c r="M386" s="33"/>
      <c r="N386" s="33"/>
      <c r="O386" s="33"/>
      <c r="P386" s="33"/>
      <c r="Q386" s="33"/>
      <c r="R386" s="33"/>
      <c r="S386" s="34"/>
      <c r="T386" s="38"/>
      <c r="U386" s="12"/>
    </row>
    <row r="387" spans="1:21" ht="27.75" customHeight="1">
      <c r="A387" s="12"/>
      <c r="B387" s="55"/>
      <c r="C387" s="56"/>
      <c r="D387" s="56"/>
      <c r="E387" s="81"/>
      <c r="F387" s="42"/>
      <c r="G387" s="43"/>
      <c r="H387" s="44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6"/>
      <c r="T387" s="47"/>
      <c r="U387" s="12"/>
    </row>
    <row r="388" spans="1:21" ht="25.5" customHeight="1">
      <c r="A388" s="16" t="s">
        <v>3</v>
      </c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 t="s">
        <v>3</v>
      </c>
    </row>
    <row r="389" spans="1:21" ht="23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5"/>
      <c r="R389" s="5"/>
      <c r="S389" s="5"/>
      <c r="T389" s="5"/>
      <c r="U389" s="1"/>
    </row>
    <row r="390" spans="1:21" ht="23.25" customHeight="1">
      <c r="A390" s="1"/>
      <c r="B390" s="4"/>
      <c r="C390" s="4"/>
      <c r="D390" s="4"/>
      <c r="E390" s="4"/>
      <c r="F390" s="1"/>
      <c r="G390" s="1"/>
      <c r="H390" s="1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1"/>
    </row>
    <row r="391" spans="1:21" ht="23.25" customHeight="1">
      <c r="A391" s="1"/>
      <c r="B391" s="4"/>
      <c r="C391" s="4"/>
      <c r="D391" s="4"/>
      <c r="E391" s="4"/>
      <c r="F391" s="1"/>
      <c r="G391" s="6"/>
      <c r="H391" s="1"/>
      <c r="I391" s="3"/>
      <c r="J391" s="3"/>
      <c r="K391" s="3"/>
      <c r="L391" s="7"/>
      <c r="M391" s="3"/>
      <c r="N391" s="7"/>
      <c r="O391" s="3"/>
      <c r="P391" s="3"/>
      <c r="Q391" s="3"/>
      <c r="R391" s="3"/>
      <c r="S391" s="8"/>
      <c r="T391" s="8"/>
      <c r="U391" s="1"/>
    </row>
    <row r="392" spans="1:21" ht="23.25" customHeight="1">
      <c r="A392" s="1"/>
      <c r="B392" s="2"/>
      <c r="C392" s="2"/>
      <c r="D392" s="2"/>
      <c r="E392" s="2"/>
      <c r="F392" s="2"/>
      <c r="G392" s="4"/>
      <c r="H392" s="1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3"/>
      <c r="T392" s="7"/>
      <c r="U392" s="1"/>
    </row>
    <row r="393" spans="1:21" ht="23.25" customHeight="1">
      <c r="A393" s="1"/>
      <c r="B393" s="2"/>
      <c r="C393" s="2"/>
      <c r="D393" s="2"/>
      <c r="E393" s="2"/>
      <c r="F393" s="2"/>
      <c r="G393" s="2"/>
      <c r="H393" s="1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1"/>
    </row>
    <row r="394" spans="1:21" ht="23.25" customHeight="1">
      <c r="A394" s="1"/>
      <c r="B394" s="9"/>
      <c r="C394" s="9"/>
      <c r="D394" s="9"/>
      <c r="E394" s="9"/>
      <c r="F394" s="9"/>
      <c r="G394" s="10"/>
      <c r="H394" s="10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1"/>
    </row>
    <row r="395" spans="1:21" ht="23.25" customHeight="1">
      <c r="A395" s="1"/>
      <c r="B395" s="9"/>
      <c r="C395" s="9"/>
      <c r="D395" s="9"/>
      <c r="E395" s="9"/>
      <c r="F395" s="9"/>
      <c r="G395" s="10"/>
      <c r="H395" s="10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1"/>
    </row>
    <row r="396" spans="1:21" ht="23.25" customHeight="1">
      <c r="A396" s="1"/>
      <c r="B396" s="9"/>
      <c r="C396" s="9"/>
      <c r="D396" s="9"/>
      <c r="E396" s="9"/>
      <c r="F396" s="9"/>
      <c r="G396" s="11"/>
      <c r="H396" s="1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1"/>
    </row>
    <row r="397" spans="1:21" ht="23.25" customHeight="1">
      <c r="A397" s="1"/>
      <c r="B397" s="9"/>
      <c r="C397" s="9"/>
      <c r="D397" s="9"/>
      <c r="E397" s="9"/>
      <c r="F397" s="9"/>
      <c r="G397" s="11"/>
      <c r="H397" s="1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1"/>
    </row>
    <row r="398" spans="1:21" ht="23.25" customHeight="1">
      <c r="A398" s="1"/>
      <c r="B398" s="9"/>
      <c r="C398" s="9"/>
      <c r="D398" s="9"/>
      <c r="E398" s="9"/>
      <c r="F398" s="9"/>
      <c r="G398" s="10"/>
      <c r="H398" s="10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1"/>
    </row>
    <row r="399" spans="1:21" ht="23.25" customHeight="1">
      <c r="A399" s="1"/>
      <c r="B399" s="9"/>
      <c r="C399" s="9"/>
      <c r="D399" s="9"/>
      <c r="E399" s="9"/>
      <c r="F399" s="9"/>
      <c r="G399" s="10"/>
      <c r="H399" s="10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1"/>
    </row>
    <row r="400" spans="1:21" ht="23.25" customHeight="1">
      <c r="A400" s="1"/>
      <c r="B400" s="9"/>
      <c r="C400" s="9"/>
      <c r="D400" s="9"/>
      <c r="E400" s="9"/>
      <c r="F400" s="9"/>
      <c r="G400" s="10"/>
      <c r="H400" s="10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1"/>
    </row>
    <row r="401" spans="1:21" ht="23.25" customHeight="1">
      <c r="A401" s="1"/>
      <c r="B401" s="9"/>
      <c r="C401" s="9"/>
      <c r="D401" s="9"/>
      <c r="E401" s="9"/>
      <c r="F401" s="9"/>
      <c r="G401" s="10"/>
      <c r="H401" s="10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1"/>
    </row>
    <row r="402" spans="1:21" ht="23.25" customHeight="1">
      <c r="A402" s="1"/>
      <c r="B402" s="9"/>
      <c r="C402" s="9"/>
      <c r="D402" s="9"/>
      <c r="E402" s="9"/>
      <c r="F402" s="9"/>
      <c r="G402" s="10"/>
      <c r="H402" s="10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1"/>
    </row>
    <row r="403" spans="1:21" ht="23.25" customHeight="1">
      <c r="A403" s="1"/>
      <c r="B403" s="9"/>
      <c r="C403" s="9"/>
      <c r="D403" s="9"/>
      <c r="E403" s="9"/>
      <c r="F403" s="9"/>
      <c r="G403" s="10"/>
      <c r="H403" s="10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1"/>
    </row>
    <row r="404" spans="1:21" ht="23.25" customHeight="1">
      <c r="A404" s="1"/>
      <c r="B404" s="9"/>
      <c r="C404" s="9"/>
      <c r="D404" s="9"/>
      <c r="E404" s="9"/>
      <c r="F404" s="9"/>
      <c r="G404" s="10"/>
      <c r="H404" s="10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1"/>
    </row>
    <row r="405" spans="1:21" ht="23.25" customHeight="1">
      <c r="A405" s="1"/>
      <c r="B405" s="9"/>
      <c r="C405" s="9"/>
      <c r="D405" s="9"/>
      <c r="E405" s="9"/>
      <c r="F405" s="9"/>
      <c r="G405" s="10"/>
      <c r="H405" s="10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1"/>
    </row>
    <row r="406" spans="1:21" ht="23.25" customHeight="1">
      <c r="A406" s="1"/>
      <c r="B406" s="9"/>
      <c r="C406" s="9"/>
      <c r="D406" s="9"/>
      <c r="E406" s="9"/>
      <c r="F406" s="9"/>
      <c r="G406" s="10"/>
      <c r="H406" s="10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1"/>
    </row>
    <row r="407" spans="1:21" ht="23.25" customHeight="1">
      <c r="A407" s="1"/>
      <c r="B407" s="9"/>
      <c r="C407" s="9"/>
      <c r="D407" s="9"/>
      <c r="E407" s="9"/>
      <c r="F407" s="9"/>
      <c r="G407" s="10"/>
      <c r="H407" s="10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1"/>
    </row>
    <row r="408" spans="1:21" ht="23.25" customHeight="1">
      <c r="A408" s="1"/>
      <c r="B408" s="9"/>
      <c r="C408" s="9"/>
      <c r="D408" s="9"/>
      <c r="E408" s="9"/>
      <c r="F408" s="9"/>
      <c r="G408" s="10"/>
      <c r="H408" s="10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1"/>
    </row>
    <row r="409" spans="1:21" ht="23.25" customHeight="1">
      <c r="A409" s="1"/>
      <c r="B409" s="9"/>
      <c r="C409" s="9"/>
      <c r="D409" s="9"/>
      <c r="E409" s="9"/>
      <c r="F409" s="9"/>
      <c r="G409" s="10"/>
      <c r="H409" s="10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1"/>
    </row>
    <row r="410" spans="1:21" ht="23.25" customHeight="1">
      <c r="A410" s="1"/>
      <c r="B410" s="9"/>
      <c r="C410" s="9"/>
      <c r="D410" s="9"/>
      <c r="E410" s="9"/>
      <c r="F410" s="9"/>
      <c r="G410" s="10"/>
      <c r="H410" s="1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23.25" customHeight="1">
      <c r="A411" s="1"/>
      <c r="B411" s="9"/>
      <c r="C411" s="9"/>
      <c r="D411" s="9"/>
      <c r="E411" s="9"/>
      <c r="F411" s="9"/>
      <c r="G411" s="10"/>
      <c r="H411" s="10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1"/>
    </row>
    <row r="412" spans="1:21" ht="23.25" customHeight="1">
      <c r="A412" s="1"/>
      <c r="B412" s="9"/>
      <c r="C412" s="9"/>
      <c r="D412" s="9"/>
      <c r="E412" s="9"/>
      <c r="F412" s="9"/>
      <c r="G412" s="10"/>
      <c r="H412" s="10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1"/>
    </row>
    <row r="413" spans="1:21" ht="23.25" customHeight="1">
      <c r="A413" s="1"/>
      <c r="B413" s="9"/>
      <c r="C413" s="9"/>
      <c r="D413" s="9"/>
      <c r="E413" s="9"/>
      <c r="F413" s="9"/>
      <c r="G413" s="10"/>
      <c r="H413" s="10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1"/>
    </row>
    <row r="414" spans="1:21" ht="23.25" customHeight="1">
      <c r="A414" s="1"/>
      <c r="B414" s="9"/>
      <c r="C414" s="9"/>
      <c r="D414" s="9"/>
      <c r="E414" s="9"/>
      <c r="F414" s="9"/>
      <c r="G414" s="10"/>
      <c r="H414" s="10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1"/>
    </row>
    <row r="415" spans="1:21" ht="23.25" customHeight="1">
      <c r="A415" s="1"/>
      <c r="B415" s="9"/>
      <c r="C415" s="9"/>
      <c r="D415" s="9"/>
      <c r="E415" s="9"/>
      <c r="F415" s="9"/>
      <c r="G415" s="10"/>
      <c r="H415" s="10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1"/>
    </row>
    <row r="416" spans="1:21" ht="23.25" customHeight="1">
      <c r="A416" s="1"/>
      <c r="B416" s="9"/>
      <c r="C416" s="9"/>
      <c r="D416" s="9"/>
      <c r="E416" s="9"/>
      <c r="F416" s="9"/>
      <c r="G416" s="10"/>
      <c r="H416" s="10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1"/>
    </row>
    <row r="417" spans="1:21" ht="23.25" customHeight="1">
      <c r="A417" s="1"/>
      <c r="B417" s="9"/>
      <c r="C417" s="9"/>
      <c r="D417" s="9"/>
      <c r="E417" s="9"/>
      <c r="F417" s="9"/>
      <c r="G417" s="10"/>
      <c r="H417" s="10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1"/>
    </row>
    <row r="418" spans="1:21" ht="23.25" customHeight="1">
      <c r="A418" s="1"/>
      <c r="B418" s="9"/>
      <c r="C418" s="9"/>
      <c r="D418" s="9"/>
      <c r="E418" s="9"/>
      <c r="F418" s="9"/>
      <c r="G418" s="10"/>
      <c r="H418" s="10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1"/>
    </row>
    <row r="419" spans="1:21" ht="23.25" customHeight="1">
      <c r="A419" s="1"/>
      <c r="B419" s="9"/>
      <c r="C419" s="9"/>
      <c r="D419" s="9"/>
      <c r="E419" s="9"/>
      <c r="F419" s="9"/>
      <c r="G419" s="10"/>
      <c r="H419" s="1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23.25" customHeight="1">
      <c r="A420" s="1"/>
      <c r="B420" s="9"/>
      <c r="C420" s="9"/>
      <c r="D420" s="9"/>
      <c r="E420" s="9"/>
      <c r="F420" s="9"/>
      <c r="G420" s="10"/>
      <c r="H420" s="10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1"/>
    </row>
    <row r="421" spans="1:21" ht="23.25" customHeight="1">
      <c r="A421" s="1"/>
      <c r="B421" s="9"/>
      <c r="C421" s="9"/>
      <c r="D421" s="9"/>
      <c r="E421" s="9"/>
      <c r="F421" s="9"/>
      <c r="G421" s="10"/>
      <c r="H421" s="10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1"/>
    </row>
    <row r="422" spans="1:21" ht="23.25" customHeight="1">
      <c r="A422" s="1"/>
      <c r="B422" s="9"/>
      <c r="C422" s="9"/>
      <c r="D422" s="9"/>
      <c r="E422" s="9"/>
      <c r="F422" s="9"/>
      <c r="G422" s="10"/>
      <c r="H422" s="10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1"/>
    </row>
    <row r="423" spans="1:21" ht="23.25" customHeight="1">
      <c r="A423" s="1"/>
      <c r="B423" s="9"/>
      <c r="C423" s="9"/>
      <c r="D423" s="9"/>
      <c r="E423" s="9"/>
      <c r="F423" s="9"/>
      <c r="G423" s="10"/>
      <c r="H423" s="10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1"/>
    </row>
    <row r="424" spans="1:21" ht="23.25" customHeight="1">
      <c r="A424" s="1"/>
      <c r="B424" s="9"/>
      <c r="C424" s="9"/>
      <c r="D424" s="9"/>
      <c r="E424" s="9"/>
      <c r="F424" s="9"/>
      <c r="G424" s="10"/>
      <c r="H424" s="10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1"/>
    </row>
    <row r="425" spans="1:21" ht="23.25" customHeight="1">
      <c r="A425" s="1"/>
      <c r="B425" s="9"/>
      <c r="C425" s="9"/>
      <c r="D425" s="9"/>
      <c r="E425" s="9"/>
      <c r="F425" s="9"/>
      <c r="G425" s="10"/>
      <c r="H425" s="1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23.25" customHeight="1">
      <c r="A426" s="1"/>
      <c r="B426" s="9"/>
      <c r="C426" s="9"/>
      <c r="D426" s="9"/>
      <c r="E426" s="9"/>
      <c r="F426" s="9"/>
      <c r="G426" s="10"/>
      <c r="H426" s="10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1"/>
    </row>
    <row r="427" spans="1:21" ht="23.25" customHeight="1">
      <c r="A427" s="1"/>
      <c r="B427" s="9"/>
      <c r="C427" s="9"/>
      <c r="D427" s="9"/>
      <c r="E427" s="9"/>
      <c r="F427" s="9"/>
      <c r="G427" s="10"/>
      <c r="H427" s="10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1"/>
    </row>
    <row r="428" spans="1:21" ht="23.25" customHeight="1">
      <c r="A428" s="1"/>
      <c r="B428" s="9"/>
      <c r="C428" s="9"/>
      <c r="D428" s="9"/>
      <c r="E428" s="9"/>
      <c r="F428" s="9"/>
      <c r="G428" s="10"/>
      <c r="H428" s="10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1"/>
    </row>
    <row r="429" spans="1:21" ht="23.25" customHeight="1">
      <c r="A429" s="1"/>
      <c r="B429" s="9"/>
      <c r="C429" s="9"/>
      <c r="D429" s="9"/>
      <c r="E429" s="9"/>
      <c r="F429" s="9"/>
      <c r="G429" s="10"/>
      <c r="H429" s="10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1"/>
    </row>
    <row r="430" spans="1:21" ht="23.25" customHeight="1">
      <c r="A430" s="1"/>
      <c r="B430" s="9"/>
      <c r="C430" s="9"/>
      <c r="D430" s="9"/>
      <c r="E430" s="9"/>
      <c r="F430" s="9"/>
      <c r="G430" s="10"/>
      <c r="H430" s="10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1"/>
    </row>
    <row r="431" spans="1:21" ht="23.25" customHeight="1">
      <c r="A431" s="1"/>
      <c r="B431" s="9"/>
      <c r="C431" s="9"/>
      <c r="D431" s="9"/>
      <c r="E431" s="9"/>
      <c r="F431" s="9"/>
      <c r="G431" s="10"/>
      <c r="H431" s="10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1"/>
    </row>
    <row r="432" spans="1:21" ht="23.25" customHeight="1">
      <c r="A432" s="1"/>
      <c r="B432" s="9"/>
      <c r="C432" s="9"/>
      <c r="D432" s="9"/>
      <c r="E432" s="9"/>
      <c r="F432" s="9"/>
      <c r="G432" s="10"/>
      <c r="H432" s="10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1"/>
    </row>
    <row r="433" spans="2:21" ht="23.25" customHeight="1">
      <c r="B433" s="1"/>
      <c r="C433" s="1"/>
      <c r="D433" s="1"/>
      <c r="E433" s="1"/>
      <c r="F433" s="2"/>
      <c r="G433" s="1"/>
      <c r="H433" s="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1"/>
    </row>
  </sheetData>
  <sheetProtection/>
  <mergeCells count="26">
    <mergeCell ref="M9:M12"/>
    <mergeCell ref="N9:N12"/>
    <mergeCell ref="Q9:Q12"/>
    <mergeCell ref="R9:R12"/>
    <mergeCell ref="S9:T9"/>
    <mergeCell ref="S10:T10"/>
    <mergeCell ref="J9:J12"/>
    <mergeCell ref="B2:S2"/>
    <mergeCell ref="B7:E8"/>
    <mergeCell ref="I7:M8"/>
    <mergeCell ref="N7:Q8"/>
    <mergeCell ref="R7:T8"/>
    <mergeCell ref="G7:G12"/>
    <mergeCell ref="B9:B12"/>
    <mergeCell ref="K9:K12"/>
    <mergeCell ref="L9:L12"/>
    <mergeCell ref="C9:C12"/>
    <mergeCell ref="D9:D12"/>
    <mergeCell ref="E9:E12"/>
    <mergeCell ref="I9:I12"/>
    <mergeCell ref="T2:U2"/>
    <mergeCell ref="B3:S3"/>
    <mergeCell ref="T3:U3"/>
    <mergeCell ref="B5:S5"/>
    <mergeCell ref="O9:O12"/>
    <mergeCell ref="P9:P12"/>
  </mergeCells>
  <printOptions horizontalCentered="1"/>
  <pageMargins left="0.31496062992125984" right="0.5511811023622047" top="0.984251968503937" bottom="0.7874015748031497" header="0.5905511811023623" footer="0.3937007874015748"/>
  <pageSetup horizontalDpi="1200" verticalDpi="1200" orientation="landscape" scale="27" r:id="rId3"/>
  <headerFooter differentOddEven="1" alignWithMargins="0">
    <oddFooter>&amp;CPágina &amp;P de &amp;N</oddFooter>
    <evenFooter>&amp;CP?gina &amp;P de &amp;N</evenFooter>
    <firstHeader>&amp;C&amp;"Trajan Pro,Normal"&amp;22COMUNICACIONES Y TRANSPORTES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maria_dominguez</cp:lastModifiedBy>
  <cp:lastPrinted>2013-03-23T20:19:01Z</cp:lastPrinted>
  <dcterms:created xsi:type="dcterms:W3CDTF">1998-09-03T23:22:53Z</dcterms:created>
  <dcterms:modified xsi:type="dcterms:W3CDTF">2013-04-24T18:37:57Z</dcterms:modified>
  <cp:category/>
  <cp:version/>
  <cp:contentType/>
  <cp:contentStatus/>
</cp:coreProperties>
</file>