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356" yWindow="120" windowWidth="21630" windowHeight="9330" activeTab="0"/>
  </bookViews>
  <sheets>
    <sheet name="Hoja1" sheetId="1" r:id="rId1"/>
  </sheets>
  <definedNames>
    <definedName name="_xlnm.Print_Area" localSheetId="0">'Hoja1'!$A$1:$O$85</definedName>
    <definedName name="FORM">'Hoja1'!$A$86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P03F05</t>
        </r>
      </text>
    </comment>
  </commentList>
</comments>
</file>

<file path=xl/sharedStrings.xml><?xml version="1.0" encoding="utf-8"?>
<sst xmlns="http://schemas.openxmlformats.org/spreadsheetml/2006/main" count="154" uniqueCount="81">
  <si>
    <t>ESTADO DE PASIVO TITULADO</t>
  </si>
  <si>
    <t>V      E      N      C      I      M       I       E       N       T       O       S</t>
  </si>
  <si>
    <t>TASA DE</t>
  </si>
  <si>
    <t xml:space="preserve"> </t>
  </si>
  <si>
    <t>A C R E E D O R E S</t>
  </si>
  <si>
    <t>TIPO</t>
  </si>
  <si>
    <t>A TRES O MAS AÑOS</t>
  </si>
  <si>
    <t>ANUAL</t>
  </si>
  <si>
    <t>DE</t>
  </si>
  <si>
    <t>CAPITAL</t>
  </si>
  <si>
    <t>%</t>
  </si>
  <si>
    <t>CAMBIO</t>
  </si>
  <si>
    <t>*</t>
  </si>
  <si>
    <t>ENTIDADES DE CONTROL PRESUPUESTARIO DIRECTO</t>
  </si>
  <si>
    <t>INTERÉS</t>
  </si>
  <si>
    <t>(Pesos)</t>
  </si>
  <si>
    <t>CONCILIACIÓN DE CIFRAS DEL ESTADO DE SITUACIÓN FINANCIERA</t>
  </si>
  <si>
    <t>Partidas en Conciliación</t>
  </si>
  <si>
    <t>ESTADO DE SITUACIÓN FINANCIERA</t>
  </si>
  <si>
    <t xml:space="preserve">Pasivo a Corto Plazo </t>
  </si>
  <si>
    <t xml:space="preserve">Pasivo a Largo Plazo </t>
  </si>
  <si>
    <t>2  0  1  3</t>
  </si>
  <si>
    <t>SALDOS INSOLUTOS AL 31 DE DICIEMBRE DE 2012</t>
  </si>
  <si>
    <t>MONEDA DEL CRÉDITO</t>
  </si>
  <si>
    <t>2  0  1  4</t>
  </si>
  <si>
    <t>CUENTA DE LA HACIENDA PÚBLICA FEDERAL DE 2012</t>
  </si>
  <si>
    <t>HSBC MEXICO SA INSTITUCION DE BANCA</t>
  </si>
  <si>
    <t>NACIONAL FINANCIERA SNC</t>
  </si>
  <si>
    <t>SCOTIA INVERLAT CASA DE BOLSA SA DE CV</t>
  </si>
  <si>
    <t>ABN AMRO BANK NV</t>
  </si>
  <si>
    <t>BANCO BILBAO VIZCAYA ARGENTARIA SA</t>
  </si>
  <si>
    <t>BANCO BILBAO VIZCAYA ARGENTARIA SA- GRA</t>
  </si>
  <si>
    <t>BANCO NACIONAL DE COMERCIO EXTERIOR SNC</t>
  </si>
  <si>
    <t>BANCO SANTANDER SA</t>
  </si>
  <si>
    <t>BANCO SANTANDER SA NEW YORK BRANCH</t>
  </si>
  <si>
    <t>BANK OF AMERICA N.A.</t>
  </si>
  <si>
    <t>BARCLAYS BANK PLC</t>
  </si>
  <si>
    <t>BBVA BANCOMER SA</t>
  </si>
  <si>
    <t>BNP PARIBAS</t>
  </si>
  <si>
    <t>CALYON SA NEW YORK BRANCH</t>
  </si>
  <si>
    <t>CITIBANK INTERNATIONAL PLC</t>
  </si>
  <si>
    <t>CITIBANK NA</t>
  </si>
  <si>
    <t>CREDIT AGRICOLE CIB</t>
  </si>
  <si>
    <t>CREDIT SUISSE</t>
  </si>
  <si>
    <t>DEUTSCHE BANK AG</t>
  </si>
  <si>
    <t>DEUTSCHE BANK SOCIEDAD ANONIMA ESPAÑOLA</t>
  </si>
  <si>
    <t>DEUTSCHE BANK TRUST COMPANY AMERICAS</t>
  </si>
  <si>
    <t>EKSPORTFINANS (EF)</t>
  </si>
  <si>
    <t>EXPORT DEVELOPMENT CANADA</t>
  </si>
  <si>
    <t>EXPORT IMPORT BANK OF THE UNITED STATES</t>
  </si>
  <si>
    <t>HSBC BANK PLC</t>
  </si>
  <si>
    <t>ING CAPITAL LLC</t>
  </si>
  <si>
    <t>JAPAN BANK FOR INTERNATIONAL COOPERATION</t>
  </si>
  <si>
    <t>JP MORGAN CHASE BANK NA</t>
  </si>
  <si>
    <t>MIZUHO CORPORATE BANK LTD</t>
  </si>
  <si>
    <t>NATIXIS</t>
  </si>
  <si>
    <t>PRIVATE EXPORT FUNDING CORPORATION</t>
  </si>
  <si>
    <t>SOCIETE GENERALE</t>
  </si>
  <si>
    <t>STANDARD CHARTERED BANK</t>
  </si>
  <si>
    <t>SUMITOMO MITSUI BANKING CORPORATION</t>
  </si>
  <si>
    <t>THE BANK OF NEW YORK MELLON</t>
  </si>
  <si>
    <t>THE BANK OF TOKYO-MITSUBISHI UFJ LTD</t>
  </si>
  <si>
    <t>THE EXPORT-IMPORT BANK OF KOREA</t>
  </si>
  <si>
    <t>CONTRATOS DE OBRA PÚBLICA FINANCIADA</t>
  </si>
  <si>
    <t xml:space="preserve">BERGESEN WORLDWIDE LIMITED  </t>
  </si>
  <si>
    <t>BLUE MARINE SHIPPING</t>
  </si>
  <si>
    <t>F TAPIAS</t>
  </si>
  <si>
    <t>P.M.I. ® NORTEAMERICA S.A. DE C.V.</t>
  </si>
  <si>
    <t xml:space="preserve">            DEUDA INTERNA </t>
  </si>
  <si>
    <t>TZZ PEMEX CONSOLIDADO</t>
  </si>
  <si>
    <t xml:space="preserve">         DEUDA EXTERNA </t>
  </si>
  <si>
    <t>PSO</t>
  </si>
  <si>
    <t>UDI</t>
  </si>
  <si>
    <t>YEN</t>
  </si>
  <si>
    <t>DLR</t>
  </si>
  <si>
    <t>FRS</t>
  </si>
  <si>
    <t>EUR</t>
  </si>
  <si>
    <t>LIB</t>
  </si>
  <si>
    <t>DLA</t>
  </si>
  <si>
    <t>BANCO INVEX INSTITUCIÓN DE BANCA</t>
  </si>
  <si>
    <t xml:space="preserve">TOTAL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</si>
</sst>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  <numFmt numFmtId="188" formatCode="#,##0.0_);\(#,##0.0\)"/>
    <numFmt numFmtId="189" formatCode="#,##0_);\(#,##0\)"/>
    <numFmt numFmtId="190" formatCode="#,###_);\(#,###\)"/>
    <numFmt numFmtId="191" formatCode="##\ ###\ ###\ ###\ ###\ ##0"/>
    <numFmt numFmtId="192" formatCode="#\ ###\ ###\ ###_);\(#\ ###\ ###\ ###\)"/>
    <numFmt numFmtId="193" formatCode="#,##0.00000_);\(#,##0.00000\)"/>
    <numFmt numFmtId="194" formatCode="_ * #,##0.0_ ;_ * \-#,##0.0_ ;_ * &quot;-&quot;??_ ;_ @_ "/>
    <numFmt numFmtId="195" formatCode="_ * #,##0_ ;_ * \-#,##0_ ;_ * &quot;-&quot;??_ ;_ @_ "/>
  </numFmts>
  <fonts count="49">
    <font>
      <sz val="18"/>
      <name val="Arial"/>
      <family val="0"/>
    </font>
    <font>
      <b/>
      <sz val="8"/>
      <name val="Tahoma"/>
      <family val="2"/>
    </font>
    <font>
      <sz val="23.5"/>
      <name val="Trajan Pro"/>
      <family val="1"/>
    </font>
    <font>
      <sz val="21"/>
      <name val="Adobe Caslon Pro"/>
      <family val="1"/>
    </font>
    <font>
      <sz val="18"/>
      <name val="Adobe Caslon Pro"/>
      <family val="1"/>
    </font>
    <font>
      <u val="single"/>
      <sz val="18"/>
      <name val="Adobe Caslon Pro"/>
      <family val="1"/>
    </font>
    <font>
      <u val="double"/>
      <sz val="18"/>
      <name val="Adobe Caslon Pro"/>
      <family val="1"/>
    </font>
    <font>
      <sz val="19.5"/>
      <name val="Adobe Caslon Pro"/>
      <family val="1"/>
    </font>
    <font>
      <sz val="16"/>
      <name val="Adobe Caslon Pro"/>
      <family val="1"/>
    </font>
    <font>
      <sz val="17.5"/>
      <name val="Adobe Caslon Pro"/>
      <family val="1"/>
    </font>
    <font>
      <sz val="17.5"/>
      <color indexed="8"/>
      <name val="Adobe Caslon Pro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Adobe Caslon Pro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88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7" fillId="33" borderId="10" xfId="0" applyFont="1" applyFill="1" applyBorder="1" applyAlignment="1">
      <alignment horizontal="centerContinuous"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Continuous" vertical="center"/>
    </xf>
    <xf numFmtId="0" fontId="47" fillId="33" borderId="16" xfId="0" applyFont="1" applyFill="1" applyBorder="1" applyAlignment="1">
      <alignment horizontal="centerContinuous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Continuous" vertical="center"/>
    </xf>
    <xf numFmtId="0" fontId="47" fillId="33" borderId="18" xfId="0" applyFont="1" applyFill="1" applyBorder="1" applyAlignment="1">
      <alignment horizontal="centerContinuous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Continuous"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Continuous" vertical="center"/>
    </xf>
    <xf numFmtId="0" fontId="47" fillId="33" borderId="15" xfId="0" applyFont="1" applyFill="1" applyBorder="1" applyAlignment="1">
      <alignment horizontal="centerContinuous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189" fontId="4" fillId="0" borderId="16" xfId="0" applyNumberFormat="1" applyFont="1" applyFill="1" applyBorder="1" applyAlignment="1">
      <alignment vertical="center"/>
    </xf>
    <xf numFmtId="0" fontId="4" fillId="0" borderId="16" xfId="0" applyFont="1" applyBorder="1" applyAlignment="1">
      <alignment/>
    </xf>
    <xf numFmtId="187" fontId="4" fillId="0" borderId="16" xfId="0" applyNumberFormat="1" applyFont="1" applyFill="1" applyBorder="1" applyAlignment="1">
      <alignment vertical="center"/>
    </xf>
    <xf numFmtId="188" fontId="4" fillId="0" borderId="16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89" fontId="7" fillId="0" borderId="18" xfId="0" applyNumberFormat="1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188" fontId="7" fillId="0" borderId="1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49" fontId="4" fillId="0" borderId="25" xfId="51" applyNumberFormat="1" applyFont="1" applyFill="1" applyBorder="1" applyAlignment="1">
      <alignment vertical="center"/>
      <protection/>
    </xf>
    <xf numFmtId="49" fontId="4" fillId="0" borderId="25" xfId="52" applyNumberFormat="1" applyFont="1" applyFill="1" applyBorder="1" applyAlignment="1">
      <alignment vertical="center"/>
      <protection/>
    </xf>
    <xf numFmtId="49" fontId="4" fillId="0" borderId="25" xfId="55" applyNumberFormat="1" applyFont="1" applyFill="1" applyBorder="1" applyAlignment="1">
      <alignment horizontal="left" vertical="center"/>
      <protection/>
    </xf>
    <xf numFmtId="49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9" fontId="9" fillId="34" borderId="17" xfId="0" applyNumberFormat="1" applyFont="1" applyFill="1" applyBorder="1" applyAlignment="1">
      <alignment vertical="center"/>
    </xf>
    <xf numFmtId="187" fontId="9" fillId="0" borderId="17" xfId="0" applyNumberFormat="1" applyFont="1" applyFill="1" applyBorder="1" applyAlignment="1">
      <alignment vertical="center"/>
    </xf>
    <xf numFmtId="188" fontId="9" fillId="0" borderId="17" xfId="0" applyNumberFormat="1" applyFont="1" applyFill="1" applyBorder="1" applyAlignment="1">
      <alignment horizontal="center" vertical="center"/>
    </xf>
    <xf numFmtId="37" fontId="10" fillId="34" borderId="26" xfId="0" applyNumberFormat="1" applyFont="1" applyFill="1" applyBorder="1" applyAlignment="1">
      <alignment vertical="center"/>
    </xf>
    <xf numFmtId="187" fontId="9" fillId="0" borderId="19" xfId="0" applyNumberFormat="1" applyFont="1" applyFill="1" applyBorder="1" applyAlignment="1">
      <alignment vertical="center"/>
    </xf>
    <xf numFmtId="188" fontId="9" fillId="0" borderId="19" xfId="0" applyNumberFormat="1" applyFont="1" applyFill="1" applyBorder="1" applyAlignment="1">
      <alignment horizontal="center" vertical="center"/>
    </xf>
    <xf numFmtId="192" fontId="9" fillId="34" borderId="26" xfId="0" applyNumberFormat="1" applyFont="1" applyFill="1" applyBorder="1" applyAlignment="1">
      <alignment vertical="center"/>
    </xf>
    <xf numFmtId="192" fontId="10" fillId="34" borderId="26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horizontal="center" vertical="center"/>
    </xf>
    <xf numFmtId="39" fontId="10" fillId="0" borderId="26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192" fontId="10" fillId="0" borderId="26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39" fontId="10" fillId="0" borderId="19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39" fontId="10" fillId="0" borderId="0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/>
    </xf>
    <xf numFmtId="39" fontId="10" fillId="0" borderId="27" xfId="0" applyNumberFormat="1" applyFont="1" applyFill="1" applyBorder="1" applyAlignment="1">
      <alignment horizontal="center" vertical="center"/>
    </xf>
    <xf numFmtId="37" fontId="10" fillId="0" borderId="27" xfId="0" applyNumberFormat="1" applyFont="1" applyFill="1" applyBorder="1" applyAlignment="1">
      <alignment vertical="center"/>
    </xf>
    <xf numFmtId="192" fontId="10" fillId="0" borderId="26" xfId="53" applyNumberFormat="1" applyFont="1" applyFill="1" applyBorder="1" applyAlignment="1">
      <alignment vertical="center"/>
      <protection/>
    </xf>
    <xf numFmtId="4" fontId="10" fillId="0" borderId="26" xfId="53" applyNumberFormat="1" applyFont="1" applyFill="1" applyBorder="1" applyAlignment="1">
      <alignment horizontal="center" vertical="center"/>
      <protection/>
    </xf>
    <xf numFmtId="39" fontId="10" fillId="0" borderId="26" xfId="53" applyNumberFormat="1" applyFont="1" applyFill="1" applyBorder="1" applyAlignment="1">
      <alignment horizontal="center" vertical="center"/>
      <protection/>
    </xf>
    <xf numFmtId="192" fontId="10" fillId="0" borderId="26" xfId="54" applyNumberFormat="1" applyFont="1" applyFill="1" applyBorder="1" applyAlignment="1">
      <alignment vertical="center"/>
      <protection/>
    </xf>
    <xf numFmtId="4" fontId="10" fillId="0" borderId="26" xfId="53" applyNumberFormat="1" applyFont="1" applyFill="1" applyBorder="1" applyAlignment="1" quotePrefix="1">
      <alignment horizontal="center" vertical="center"/>
      <protection/>
    </xf>
    <xf numFmtId="39" fontId="10" fillId="0" borderId="26" xfId="54" applyNumberFormat="1" applyFont="1" applyFill="1" applyBorder="1" applyAlignment="1">
      <alignment horizontal="center" vertical="center"/>
      <protection/>
    </xf>
    <xf numFmtId="192" fontId="10" fillId="0" borderId="26" xfId="56" applyNumberFormat="1" applyFont="1" applyFill="1" applyBorder="1" applyAlignment="1">
      <alignment vertical="center"/>
      <protection/>
    </xf>
    <xf numFmtId="195" fontId="0" fillId="0" borderId="0" xfId="46" applyNumberFormat="1" applyFont="1" applyAlignment="1">
      <alignment/>
    </xf>
    <xf numFmtId="195" fontId="11" fillId="0" borderId="0" xfId="46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91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6" xfId="51"/>
    <cellStyle name="Normal 107" xfId="52"/>
    <cellStyle name="Normal 110" xfId="53"/>
    <cellStyle name="Normal 111" xfId="54"/>
    <cellStyle name="Normal 130" xfId="55"/>
    <cellStyle name="Normal 13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78</xdr:row>
      <xdr:rowOff>238125</xdr:rowOff>
    </xdr:from>
    <xdr:to>
      <xdr:col>9</xdr:col>
      <xdr:colOff>171450</xdr:colOff>
      <xdr:row>78</xdr:row>
      <xdr:rowOff>238125</xdr:rowOff>
    </xdr:to>
    <xdr:sp>
      <xdr:nvSpPr>
        <xdr:cNvPr id="1" name="7 Conector recto"/>
        <xdr:cNvSpPr>
          <a:spLocks/>
        </xdr:cNvSpPr>
      </xdr:nvSpPr>
      <xdr:spPr>
        <a:xfrm>
          <a:off x="15106650" y="31794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83</xdr:row>
      <xdr:rowOff>342900</xdr:rowOff>
    </xdr:from>
    <xdr:to>
      <xdr:col>9</xdr:col>
      <xdr:colOff>95250</xdr:colOff>
      <xdr:row>83</xdr:row>
      <xdr:rowOff>342900</xdr:rowOff>
    </xdr:to>
    <xdr:sp>
      <xdr:nvSpPr>
        <xdr:cNvPr id="2" name="10 Conector recto"/>
        <xdr:cNvSpPr>
          <a:spLocks/>
        </xdr:cNvSpPr>
      </xdr:nvSpPr>
      <xdr:spPr>
        <a:xfrm flipV="1">
          <a:off x="15125700" y="335089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83</xdr:row>
      <xdr:rowOff>342900</xdr:rowOff>
    </xdr:from>
    <xdr:to>
      <xdr:col>11</xdr:col>
      <xdr:colOff>190500</xdr:colOff>
      <xdr:row>83</xdr:row>
      <xdr:rowOff>342900</xdr:rowOff>
    </xdr:to>
    <xdr:sp>
      <xdr:nvSpPr>
        <xdr:cNvPr id="3" name="13 Conector recto"/>
        <xdr:cNvSpPr>
          <a:spLocks/>
        </xdr:cNvSpPr>
      </xdr:nvSpPr>
      <xdr:spPr>
        <a:xfrm>
          <a:off x="18811875" y="3350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238125</xdr:rowOff>
    </xdr:from>
    <xdr:to>
      <xdr:col>11</xdr:col>
      <xdr:colOff>85725</xdr:colOff>
      <xdr:row>78</xdr:row>
      <xdr:rowOff>238125</xdr:rowOff>
    </xdr:to>
    <xdr:sp>
      <xdr:nvSpPr>
        <xdr:cNvPr id="4" name="10 Conector recto"/>
        <xdr:cNvSpPr>
          <a:spLocks/>
        </xdr:cNvSpPr>
      </xdr:nvSpPr>
      <xdr:spPr>
        <a:xfrm flipV="1">
          <a:off x="18783300" y="31794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showZeros="0" tabSelected="1" showOutlineSymbols="0" zoomScale="55" zoomScaleNormal="5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0" defaultRowHeight="23.25"/>
  <cols>
    <col min="1" max="1" width="0.453125" style="0" customWidth="1"/>
    <col min="2" max="2" width="1.69140625" style="0" customWidth="1"/>
    <col min="3" max="3" width="48.69140625" style="0" customWidth="1"/>
    <col min="4" max="4" width="15.37890625" style="0" customWidth="1"/>
    <col min="5" max="5" width="15" style="0" customWidth="1"/>
    <col min="6" max="6" width="13.4609375" style="0" customWidth="1"/>
    <col min="7" max="7" width="13.76953125" style="0" customWidth="1"/>
    <col min="8" max="8" width="13.5390625" style="0" customWidth="1"/>
    <col min="9" max="9" width="14.69140625" style="0" customWidth="1"/>
    <col min="10" max="10" width="14.921875" style="0" customWidth="1"/>
    <col min="11" max="11" width="14.83984375" style="0" customWidth="1"/>
    <col min="12" max="12" width="11" style="0" customWidth="1"/>
    <col min="13" max="13" width="12.609375" style="0" customWidth="1"/>
    <col min="14" max="14" width="10.5390625" style="0" customWidth="1"/>
    <col min="15" max="15" width="0.453125" style="0" customWidth="1"/>
    <col min="16" max="16384" width="0" style="0" hidden="1" customWidth="1"/>
  </cols>
  <sheetData>
    <row r="1" spans="1:15" ht="30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30">
      <c r="A2" s="1"/>
      <c r="B2" s="4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30">
      <c r="A3" s="1"/>
      <c r="B3" s="3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 ht="30">
      <c r="A4" s="1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15" ht="30">
      <c r="A5" s="1"/>
      <c r="B5" s="3" t="s">
        <v>69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 ht="30">
      <c r="A6" s="1"/>
      <c r="B6" s="3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30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1"/>
    </row>
    <row r="8" spans="1:15" ht="40.5">
      <c r="A8" s="1"/>
      <c r="B8" s="7"/>
      <c r="C8" s="13"/>
      <c r="D8" s="90" t="s">
        <v>22</v>
      </c>
      <c r="E8" s="91"/>
      <c r="F8" s="7" t="s">
        <v>1</v>
      </c>
      <c r="G8" s="14"/>
      <c r="H8" s="14"/>
      <c r="I8" s="14"/>
      <c r="J8" s="14"/>
      <c r="K8" s="14"/>
      <c r="L8" s="15" t="s">
        <v>2</v>
      </c>
      <c r="M8" s="96" t="s">
        <v>23</v>
      </c>
      <c r="N8" s="15" t="s">
        <v>3</v>
      </c>
      <c r="O8" s="1"/>
    </row>
    <row r="9" spans="1:15" ht="40.5">
      <c r="A9" s="1"/>
      <c r="B9" s="8" t="s">
        <v>4</v>
      </c>
      <c r="C9" s="16"/>
      <c r="D9" s="92"/>
      <c r="E9" s="93"/>
      <c r="F9" s="9" t="s">
        <v>3</v>
      </c>
      <c r="G9" s="17"/>
      <c r="H9" s="17"/>
      <c r="I9" s="17"/>
      <c r="J9" s="17"/>
      <c r="K9" s="17"/>
      <c r="L9" s="18" t="s">
        <v>14</v>
      </c>
      <c r="M9" s="97"/>
      <c r="N9" s="18" t="s">
        <v>5</v>
      </c>
      <c r="O9" s="1"/>
    </row>
    <row r="10" spans="1:15" ht="40.5">
      <c r="A10" s="1"/>
      <c r="B10" s="8"/>
      <c r="C10" s="16"/>
      <c r="D10" s="94"/>
      <c r="E10" s="95"/>
      <c r="F10" s="19" t="s">
        <v>21</v>
      </c>
      <c r="G10" s="20"/>
      <c r="H10" s="19" t="s">
        <v>24</v>
      </c>
      <c r="I10" s="20"/>
      <c r="J10" s="19" t="s">
        <v>6</v>
      </c>
      <c r="K10" s="21"/>
      <c r="L10" s="18" t="s">
        <v>7</v>
      </c>
      <c r="M10" s="97"/>
      <c r="N10" s="18" t="s">
        <v>8</v>
      </c>
      <c r="O10" s="1"/>
    </row>
    <row r="11" spans="1:15" ht="40.5">
      <c r="A11" s="1"/>
      <c r="B11" s="9"/>
      <c r="C11" s="22"/>
      <c r="D11" s="23" t="s">
        <v>9</v>
      </c>
      <c r="E11" s="23" t="s">
        <v>14</v>
      </c>
      <c r="F11" s="23" t="s">
        <v>9</v>
      </c>
      <c r="G11" s="23" t="s">
        <v>14</v>
      </c>
      <c r="H11" s="23" t="s">
        <v>9</v>
      </c>
      <c r="I11" s="23" t="s">
        <v>14</v>
      </c>
      <c r="J11" s="23" t="s">
        <v>9</v>
      </c>
      <c r="K11" s="23" t="s">
        <v>14</v>
      </c>
      <c r="L11" s="24" t="s">
        <v>10</v>
      </c>
      <c r="M11" s="98"/>
      <c r="N11" s="24" t="s">
        <v>11</v>
      </c>
      <c r="O11" s="1"/>
    </row>
    <row r="12" spans="1:15" ht="31.5">
      <c r="A12" s="1"/>
      <c r="B12" s="25"/>
      <c r="C12" s="26"/>
      <c r="D12" s="54"/>
      <c r="E12" s="54"/>
      <c r="F12" s="54"/>
      <c r="G12" s="54"/>
      <c r="H12" s="54"/>
      <c r="I12" s="54"/>
      <c r="J12" s="54"/>
      <c r="K12" s="54"/>
      <c r="L12" s="55"/>
      <c r="M12" s="56"/>
      <c r="N12" s="55"/>
      <c r="O12" s="1"/>
    </row>
    <row r="13" spans="1:15" ht="31.5">
      <c r="A13" s="1"/>
      <c r="B13" s="27"/>
      <c r="C13" s="44" t="s">
        <v>68</v>
      </c>
      <c r="D13" s="61">
        <v>149530885825</v>
      </c>
      <c r="E13" s="61">
        <v>40844695576</v>
      </c>
      <c r="F13" s="61">
        <v>14306448777</v>
      </c>
      <c r="G13" s="61">
        <v>8134628164</v>
      </c>
      <c r="H13" s="61">
        <v>21152382110</v>
      </c>
      <c r="I13" s="61">
        <v>7165475895</v>
      </c>
      <c r="J13" s="61">
        <v>114072054938</v>
      </c>
      <c r="K13" s="61">
        <v>25544591517</v>
      </c>
      <c r="L13" s="58"/>
      <c r="M13" s="59"/>
      <c r="N13" s="58"/>
      <c r="O13" s="1"/>
    </row>
    <row r="14" spans="1:15" ht="31.5">
      <c r="A14" s="1"/>
      <c r="B14" s="27"/>
      <c r="C14" s="45" t="s">
        <v>79</v>
      </c>
      <c r="D14" s="60">
        <v>74959779500</v>
      </c>
      <c r="E14" s="61">
        <v>28469015982</v>
      </c>
      <c r="F14" s="61">
        <v>0</v>
      </c>
      <c r="G14" s="61">
        <v>4816447053</v>
      </c>
      <c r="H14" s="61">
        <v>8500000000</v>
      </c>
      <c r="I14" s="61">
        <v>4537964843</v>
      </c>
      <c r="J14" s="57">
        <v>66459779500</v>
      </c>
      <c r="K14" s="57">
        <v>19114604086</v>
      </c>
      <c r="L14" s="62">
        <v>6.601716269777778</v>
      </c>
      <c r="M14" s="63" t="s">
        <v>71</v>
      </c>
      <c r="N14" s="64">
        <v>1</v>
      </c>
      <c r="O14" s="1"/>
    </row>
    <row r="15" spans="1:15" ht="31.5">
      <c r="A15" s="1"/>
      <c r="B15" s="27"/>
      <c r="C15" s="45" t="s">
        <v>79</v>
      </c>
      <c r="D15" s="60">
        <v>10616207190</v>
      </c>
      <c r="E15" s="61">
        <v>3940243855</v>
      </c>
      <c r="F15" s="61">
        <v>0</v>
      </c>
      <c r="G15" s="61">
        <v>387936566</v>
      </c>
      <c r="H15" s="61">
        <v>0</v>
      </c>
      <c r="I15" s="61">
        <v>387936566</v>
      </c>
      <c r="J15" s="61">
        <v>10616207190</v>
      </c>
      <c r="K15" s="61">
        <v>3164370723</v>
      </c>
      <c r="L15" s="62">
        <v>3.7424999999999997</v>
      </c>
      <c r="M15" s="63" t="s">
        <v>72</v>
      </c>
      <c r="N15" s="64">
        <v>4.874624</v>
      </c>
      <c r="O15" s="1"/>
    </row>
    <row r="16" spans="1:15" ht="31.5">
      <c r="A16" s="1"/>
      <c r="B16" s="27"/>
      <c r="C16" s="45" t="s">
        <v>26</v>
      </c>
      <c r="D16" s="60">
        <v>3500000001</v>
      </c>
      <c r="E16" s="61">
        <v>574215509</v>
      </c>
      <c r="F16" s="61">
        <v>0</v>
      </c>
      <c r="G16" s="61">
        <v>190990139</v>
      </c>
      <c r="H16" s="61">
        <v>1166666667</v>
      </c>
      <c r="I16" s="61">
        <v>189869167</v>
      </c>
      <c r="J16" s="61">
        <v>2333333334</v>
      </c>
      <c r="K16" s="61">
        <v>193356203</v>
      </c>
      <c r="L16" s="62">
        <v>5.583537736</v>
      </c>
      <c r="M16" s="63" t="s">
        <v>71</v>
      </c>
      <c r="N16" s="64">
        <v>1</v>
      </c>
      <c r="O16" s="1"/>
    </row>
    <row r="17" spans="1:15" ht="31.5">
      <c r="A17" s="1"/>
      <c r="B17" s="27"/>
      <c r="C17" s="45" t="s">
        <v>27</v>
      </c>
      <c r="D17" s="60">
        <v>1457146329</v>
      </c>
      <c r="E17" s="61">
        <v>73863345</v>
      </c>
      <c r="F17" s="61">
        <v>485715443</v>
      </c>
      <c r="G17" s="61">
        <v>38706863</v>
      </c>
      <c r="H17" s="61">
        <v>485715443</v>
      </c>
      <c r="I17" s="61">
        <v>24621115</v>
      </c>
      <c r="J17" s="61">
        <v>485715443</v>
      </c>
      <c r="K17" s="61">
        <v>10535367</v>
      </c>
      <c r="L17" s="62">
        <v>2.8999999991000003</v>
      </c>
      <c r="M17" s="63" t="s">
        <v>73</v>
      </c>
      <c r="N17" s="64">
        <v>0.1507</v>
      </c>
      <c r="O17" s="1"/>
    </row>
    <row r="18" spans="1:15" ht="31.5">
      <c r="A18" s="1"/>
      <c r="B18" s="27"/>
      <c r="C18" s="45" t="s">
        <v>27</v>
      </c>
      <c r="D18" s="60">
        <v>4333333334</v>
      </c>
      <c r="E18" s="61">
        <v>1471245864</v>
      </c>
      <c r="F18" s="61">
        <v>1333333334</v>
      </c>
      <c r="G18" s="61">
        <v>250797217</v>
      </c>
      <c r="H18" s="61">
        <v>1000000000</v>
      </c>
      <c r="I18" s="61">
        <v>157165315</v>
      </c>
      <c r="J18" s="61">
        <v>2000000000</v>
      </c>
      <c r="K18" s="61">
        <v>1063283332</v>
      </c>
      <c r="L18" s="62">
        <v>6.887586841999999</v>
      </c>
      <c r="M18" s="63" t="s">
        <v>71</v>
      </c>
      <c r="N18" s="64">
        <v>1</v>
      </c>
      <c r="O18" s="1"/>
    </row>
    <row r="19" spans="1:15" ht="31.5">
      <c r="A19" s="1"/>
      <c r="B19" s="27"/>
      <c r="C19" s="45" t="s">
        <v>28</v>
      </c>
      <c r="D19" s="60">
        <v>39487400000</v>
      </c>
      <c r="E19" s="61">
        <v>6316111021</v>
      </c>
      <c r="F19" s="61">
        <v>12487400000</v>
      </c>
      <c r="G19" s="61">
        <v>2449750326</v>
      </c>
      <c r="H19" s="61">
        <v>10000000000</v>
      </c>
      <c r="I19" s="61">
        <v>1867918889</v>
      </c>
      <c r="J19" s="61">
        <v>17000000000</v>
      </c>
      <c r="K19" s="61">
        <v>1998441806</v>
      </c>
      <c r="L19" s="62">
        <v>7.64875</v>
      </c>
      <c r="M19" s="63" t="s">
        <v>71</v>
      </c>
      <c r="N19" s="64">
        <v>1</v>
      </c>
      <c r="O19" s="1"/>
    </row>
    <row r="20" spans="1:15" ht="31.5">
      <c r="A20" s="1"/>
      <c r="B20" s="27"/>
      <c r="C20" s="45" t="s">
        <v>28</v>
      </c>
      <c r="D20" s="60">
        <v>15177019471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15177019471</v>
      </c>
      <c r="K20" s="61">
        <v>0</v>
      </c>
      <c r="L20" s="62">
        <v>9</v>
      </c>
      <c r="M20" s="63" t="s">
        <v>72</v>
      </c>
      <c r="N20" s="64">
        <v>4.874624</v>
      </c>
      <c r="O20" s="1"/>
    </row>
    <row r="21" spans="1:15" ht="31.5">
      <c r="A21" s="1"/>
      <c r="B21" s="27"/>
      <c r="C21" s="44" t="s">
        <v>70</v>
      </c>
      <c r="D21" s="68">
        <v>594709728904</v>
      </c>
      <c r="E21" s="68">
        <v>331051531536</v>
      </c>
      <c r="F21" s="68">
        <v>70206475103</v>
      </c>
      <c r="G21" s="68">
        <v>26100563446</v>
      </c>
      <c r="H21" s="68">
        <v>39465560914</v>
      </c>
      <c r="I21" s="68">
        <v>24528253102</v>
      </c>
      <c r="J21" s="61">
        <v>485037692887</v>
      </c>
      <c r="K21" s="61">
        <v>280422714988</v>
      </c>
      <c r="L21" s="65"/>
      <c r="M21" s="65"/>
      <c r="N21" s="67"/>
      <c r="O21" s="1"/>
    </row>
    <row r="22" spans="1:15" ht="31.5">
      <c r="A22" s="1"/>
      <c r="B22" s="27"/>
      <c r="C22" s="47" t="s">
        <v>29</v>
      </c>
      <c r="D22" s="68">
        <v>2872016492</v>
      </c>
      <c r="E22" s="68">
        <v>44371170</v>
      </c>
      <c r="F22" s="68">
        <v>919787661</v>
      </c>
      <c r="G22" s="68">
        <v>25519195</v>
      </c>
      <c r="H22" s="68">
        <v>804278831</v>
      </c>
      <c r="I22" s="68">
        <v>11339583</v>
      </c>
      <c r="J22" s="66">
        <v>1147950000</v>
      </c>
      <c r="K22" s="66">
        <v>7512392</v>
      </c>
      <c r="L22" s="62">
        <v>1.06376875</v>
      </c>
      <c r="M22" s="63" t="s">
        <v>74</v>
      </c>
      <c r="N22" s="64">
        <v>13.0101</v>
      </c>
      <c r="O22" s="1"/>
    </row>
    <row r="23" spans="1:15" ht="31.5">
      <c r="A23" s="1"/>
      <c r="B23" s="27"/>
      <c r="C23" s="47" t="s">
        <v>30</v>
      </c>
      <c r="D23" s="68">
        <v>1420946630</v>
      </c>
      <c r="E23" s="68">
        <v>73576381</v>
      </c>
      <c r="F23" s="68">
        <v>177618329</v>
      </c>
      <c r="G23" s="68">
        <v>16774139</v>
      </c>
      <c r="H23" s="68">
        <v>177618329</v>
      </c>
      <c r="I23" s="68">
        <v>14600618</v>
      </c>
      <c r="J23" s="61">
        <v>1065709972</v>
      </c>
      <c r="K23" s="61">
        <v>42201624</v>
      </c>
      <c r="L23" s="62">
        <v>1.2018125</v>
      </c>
      <c r="M23" s="63" t="s">
        <v>74</v>
      </c>
      <c r="N23" s="64">
        <v>13.0101</v>
      </c>
      <c r="O23" s="1"/>
    </row>
    <row r="24" spans="1:15" ht="31.5">
      <c r="A24" s="1"/>
      <c r="B24" s="27"/>
      <c r="C24" s="47" t="s">
        <v>31</v>
      </c>
      <c r="D24" s="68">
        <v>3157165000</v>
      </c>
      <c r="E24" s="68">
        <v>42901293</v>
      </c>
      <c r="F24" s="68">
        <v>0</v>
      </c>
      <c r="G24" s="68">
        <v>28604666</v>
      </c>
      <c r="H24" s="68">
        <v>3157165000</v>
      </c>
      <c r="I24" s="68">
        <v>14296627</v>
      </c>
      <c r="J24" s="61">
        <v>0</v>
      </c>
      <c r="K24" s="61">
        <v>0</v>
      </c>
      <c r="L24" s="62">
        <v>0.895948333</v>
      </c>
      <c r="M24" s="63" t="s">
        <v>73</v>
      </c>
      <c r="N24" s="64">
        <v>0.1507</v>
      </c>
      <c r="O24" s="1"/>
    </row>
    <row r="25" spans="1:15" ht="31.5">
      <c r="A25" s="1"/>
      <c r="B25" s="27"/>
      <c r="C25" s="47" t="s">
        <v>32</v>
      </c>
      <c r="D25" s="68">
        <v>1431111000</v>
      </c>
      <c r="E25" s="68">
        <v>236742188</v>
      </c>
      <c r="F25" s="68">
        <v>260202000</v>
      </c>
      <c r="G25" s="68">
        <v>75139399</v>
      </c>
      <c r="H25" s="68">
        <v>260202000</v>
      </c>
      <c r="I25" s="68">
        <v>60984410</v>
      </c>
      <c r="J25" s="61">
        <v>910707000</v>
      </c>
      <c r="K25" s="61">
        <v>100618379</v>
      </c>
      <c r="L25" s="62">
        <v>5.44</v>
      </c>
      <c r="M25" s="63" t="s">
        <v>74</v>
      </c>
      <c r="N25" s="64">
        <v>13.0101</v>
      </c>
      <c r="O25" s="1"/>
    </row>
    <row r="26" spans="1:15" ht="31.5">
      <c r="A26" s="1"/>
      <c r="B26" s="27"/>
      <c r="C26" s="45" t="s">
        <v>33</v>
      </c>
      <c r="D26" s="68">
        <v>130101000</v>
      </c>
      <c r="E26" s="68">
        <v>2531670</v>
      </c>
      <c r="F26" s="68">
        <v>130101000</v>
      </c>
      <c r="G26" s="68">
        <v>2531670</v>
      </c>
      <c r="H26" s="68">
        <v>0</v>
      </c>
      <c r="I26" s="68">
        <v>0</v>
      </c>
      <c r="J26" s="61">
        <v>0</v>
      </c>
      <c r="K26" s="61">
        <v>0</v>
      </c>
      <c r="L26" s="62">
        <v>2.56565</v>
      </c>
      <c r="M26" s="63" t="s">
        <v>74</v>
      </c>
      <c r="N26" s="64">
        <v>13.0101</v>
      </c>
      <c r="O26" s="1"/>
    </row>
    <row r="27" spans="1:15" ht="31.5">
      <c r="A27" s="1"/>
      <c r="B27" s="27"/>
      <c r="C27" s="44" t="s">
        <v>34</v>
      </c>
      <c r="D27" s="68">
        <v>278787857</v>
      </c>
      <c r="E27" s="68">
        <v>1522906</v>
      </c>
      <c r="F27" s="68">
        <v>185858571</v>
      </c>
      <c r="G27" s="68">
        <v>1271304</v>
      </c>
      <c r="H27" s="68">
        <v>92929286</v>
      </c>
      <c r="I27" s="68">
        <v>251602</v>
      </c>
      <c r="J27" s="61">
        <v>0</v>
      </c>
      <c r="K27" s="61">
        <v>0</v>
      </c>
      <c r="L27" s="69">
        <v>0.54</v>
      </c>
      <c r="M27" s="63" t="s">
        <v>74</v>
      </c>
      <c r="N27" s="64">
        <v>13.0101</v>
      </c>
      <c r="O27" s="1"/>
    </row>
    <row r="28" spans="1:15" ht="31.5">
      <c r="A28" s="1"/>
      <c r="B28" s="27"/>
      <c r="C28" s="44" t="s">
        <v>35</v>
      </c>
      <c r="D28" s="68">
        <v>5341794001</v>
      </c>
      <c r="E28" s="68">
        <v>127391398</v>
      </c>
      <c r="F28" s="68">
        <v>1408152000</v>
      </c>
      <c r="G28" s="68">
        <v>36794505</v>
      </c>
      <c r="H28" s="68">
        <v>1408152000</v>
      </c>
      <c r="I28" s="68">
        <v>25258438</v>
      </c>
      <c r="J28" s="61">
        <v>2525490001</v>
      </c>
      <c r="K28" s="61">
        <v>65338455</v>
      </c>
      <c r="L28" s="69">
        <v>0.680633158</v>
      </c>
      <c r="M28" s="63" t="s">
        <v>74</v>
      </c>
      <c r="N28" s="64">
        <v>13.0101</v>
      </c>
      <c r="O28" s="1"/>
    </row>
    <row r="29" spans="1:15" ht="31.5">
      <c r="A29" s="1"/>
      <c r="B29" s="27"/>
      <c r="C29" s="44" t="s">
        <v>36</v>
      </c>
      <c r="D29" s="68">
        <v>535930055</v>
      </c>
      <c r="E29" s="68">
        <v>2321472</v>
      </c>
      <c r="F29" s="68">
        <v>504928380</v>
      </c>
      <c r="G29" s="68">
        <v>2210119</v>
      </c>
      <c r="H29" s="68">
        <v>31001675</v>
      </c>
      <c r="I29" s="68">
        <v>111353</v>
      </c>
      <c r="J29" s="61">
        <v>0</v>
      </c>
      <c r="K29" s="61">
        <v>0</v>
      </c>
      <c r="L29" s="69">
        <v>0.5961299999999999</v>
      </c>
      <c r="M29" s="63" t="s">
        <v>74</v>
      </c>
      <c r="N29" s="64">
        <v>13.0101</v>
      </c>
      <c r="O29" s="1"/>
    </row>
    <row r="30" spans="1:15" ht="31.5">
      <c r="A30" s="1"/>
      <c r="B30" s="27"/>
      <c r="C30" s="44" t="s">
        <v>37</v>
      </c>
      <c r="D30" s="68">
        <v>26020200000</v>
      </c>
      <c r="E30" s="68">
        <v>985862011</v>
      </c>
      <c r="F30" s="68">
        <v>0</v>
      </c>
      <c r="G30" s="68">
        <v>319441322</v>
      </c>
      <c r="H30" s="68">
        <v>0</v>
      </c>
      <c r="I30" s="68">
        <v>319217259</v>
      </c>
      <c r="J30" s="61">
        <v>26020200000</v>
      </c>
      <c r="K30" s="61">
        <v>347203430</v>
      </c>
      <c r="L30" s="69">
        <v>1.210263158</v>
      </c>
      <c r="M30" s="63" t="s">
        <v>74</v>
      </c>
      <c r="N30" s="64">
        <v>13.0101</v>
      </c>
      <c r="O30" s="1"/>
    </row>
    <row r="31" spans="1:15" ht="31.5">
      <c r="A31" s="1"/>
      <c r="B31" s="27"/>
      <c r="C31" s="44" t="s">
        <v>38</v>
      </c>
      <c r="D31" s="68">
        <v>9994818002</v>
      </c>
      <c r="E31" s="68">
        <v>226941855</v>
      </c>
      <c r="F31" s="68">
        <v>2571408000</v>
      </c>
      <c r="G31" s="68">
        <v>68819405</v>
      </c>
      <c r="H31" s="68">
        <v>2005086001</v>
      </c>
      <c r="I31" s="68">
        <v>51346469</v>
      </c>
      <c r="J31" s="61">
        <v>5418324001</v>
      </c>
      <c r="K31" s="61">
        <v>106775981</v>
      </c>
      <c r="L31" s="69">
        <v>0.6839133334</v>
      </c>
      <c r="M31" s="63" t="s">
        <v>74</v>
      </c>
      <c r="N31" s="64">
        <v>13.0101</v>
      </c>
      <c r="O31" s="1"/>
    </row>
    <row r="32" spans="1:15" ht="31.5">
      <c r="A32" s="1"/>
      <c r="B32" s="27"/>
      <c r="C32" s="48" t="s">
        <v>39</v>
      </c>
      <c r="D32" s="68">
        <v>193617032</v>
      </c>
      <c r="E32" s="68">
        <v>841682</v>
      </c>
      <c r="F32" s="68">
        <v>43026007</v>
      </c>
      <c r="G32" s="68">
        <v>750162</v>
      </c>
      <c r="H32" s="68">
        <v>43026007</v>
      </c>
      <c r="I32" s="68">
        <v>42416</v>
      </c>
      <c r="J32" s="61">
        <v>107565018</v>
      </c>
      <c r="K32" s="61">
        <v>49104</v>
      </c>
      <c r="L32" s="69">
        <v>0.109294444</v>
      </c>
      <c r="M32" s="63" t="s">
        <v>74</v>
      </c>
      <c r="N32" s="64">
        <v>13.0101</v>
      </c>
      <c r="O32" s="1"/>
    </row>
    <row r="33" spans="1:15" ht="31.5">
      <c r="A33" s="1"/>
      <c r="B33" s="27"/>
      <c r="C33" s="48" t="s">
        <v>40</v>
      </c>
      <c r="D33" s="68">
        <v>4100875401</v>
      </c>
      <c r="E33" s="68">
        <v>186144589</v>
      </c>
      <c r="F33" s="68">
        <v>630903908</v>
      </c>
      <c r="G33" s="68">
        <v>51043083</v>
      </c>
      <c r="H33" s="68">
        <v>630903908</v>
      </c>
      <c r="I33" s="68">
        <v>42876190</v>
      </c>
      <c r="J33" s="61">
        <v>2839067585</v>
      </c>
      <c r="K33" s="61">
        <v>92225316</v>
      </c>
      <c r="L33" s="69">
        <v>1.28025</v>
      </c>
      <c r="M33" s="70" t="s">
        <v>74</v>
      </c>
      <c r="N33" s="64">
        <v>13.0101</v>
      </c>
      <c r="O33" s="1"/>
    </row>
    <row r="34" spans="1:15" ht="31.5">
      <c r="A34" s="1"/>
      <c r="B34" s="27"/>
      <c r="C34" s="48" t="s">
        <v>41</v>
      </c>
      <c r="D34" s="68">
        <v>1524523520</v>
      </c>
      <c r="E34" s="68">
        <v>10843499</v>
      </c>
      <c r="F34" s="68">
        <v>808968019</v>
      </c>
      <c r="G34" s="68">
        <v>7005860</v>
      </c>
      <c r="H34" s="68">
        <v>485965500</v>
      </c>
      <c r="I34" s="68">
        <v>3214014</v>
      </c>
      <c r="J34" s="61">
        <v>229590001</v>
      </c>
      <c r="K34" s="61">
        <v>623625</v>
      </c>
      <c r="L34" s="69">
        <v>0.5635</v>
      </c>
      <c r="M34" s="71" t="s">
        <v>74</v>
      </c>
      <c r="N34" s="64">
        <v>13.0101</v>
      </c>
      <c r="O34" s="1"/>
    </row>
    <row r="35" spans="1:15" ht="31.5">
      <c r="A35" s="1"/>
      <c r="B35" s="27"/>
      <c r="C35" s="48" t="s">
        <v>41</v>
      </c>
      <c r="D35" s="68">
        <v>17888887500</v>
      </c>
      <c r="E35" s="68">
        <v>47808052</v>
      </c>
      <c r="F35" s="68">
        <v>17888887500</v>
      </c>
      <c r="G35" s="68">
        <v>47808052</v>
      </c>
      <c r="H35" s="68">
        <v>0</v>
      </c>
      <c r="I35" s="68">
        <v>0</v>
      </c>
      <c r="J35" s="61">
        <v>0</v>
      </c>
      <c r="K35" s="61">
        <v>0</v>
      </c>
      <c r="L35" s="69">
        <v>1.824552990254239</v>
      </c>
      <c r="M35" s="71" t="s">
        <v>74</v>
      </c>
      <c r="N35" s="64">
        <v>13.0101</v>
      </c>
      <c r="O35" s="1"/>
    </row>
    <row r="36" spans="1:15" ht="31.5">
      <c r="A36" s="1"/>
      <c r="B36" s="27"/>
      <c r="C36" s="48" t="s">
        <v>42</v>
      </c>
      <c r="D36" s="68">
        <v>15612120000</v>
      </c>
      <c r="E36" s="68">
        <v>1543648368</v>
      </c>
      <c r="F36" s="68">
        <v>1561212000</v>
      </c>
      <c r="G36" s="68">
        <v>286677554</v>
      </c>
      <c r="H36" s="68">
        <v>1561212000</v>
      </c>
      <c r="I36" s="68">
        <v>257274728</v>
      </c>
      <c r="J36" s="61">
        <v>12489696000</v>
      </c>
      <c r="K36" s="61">
        <v>999696086</v>
      </c>
      <c r="L36" s="69">
        <v>1.8833333333333335</v>
      </c>
      <c r="M36" s="71" t="s">
        <v>74</v>
      </c>
      <c r="N36" s="64">
        <v>13.0101</v>
      </c>
      <c r="O36" s="1"/>
    </row>
    <row r="37" spans="1:15" ht="31.5">
      <c r="A37" s="1"/>
      <c r="B37" s="27"/>
      <c r="C37" s="48" t="s">
        <v>43</v>
      </c>
      <c r="D37" s="68">
        <v>11396080000</v>
      </c>
      <c r="E37" s="68">
        <v>1246446250</v>
      </c>
      <c r="F37" s="68">
        <v>0</v>
      </c>
      <c r="G37" s="68">
        <v>356127500</v>
      </c>
      <c r="H37" s="68">
        <v>7122550000</v>
      </c>
      <c r="I37" s="68">
        <v>356127500</v>
      </c>
      <c r="J37" s="61">
        <v>4273530000</v>
      </c>
      <c r="K37" s="61">
        <v>534191250</v>
      </c>
      <c r="L37" s="69">
        <v>3.1666666666666665</v>
      </c>
      <c r="M37" s="71" t="s">
        <v>75</v>
      </c>
      <c r="N37" s="72">
        <v>14.2451</v>
      </c>
      <c r="O37" s="1"/>
    </row>
    <row r="38" spans="1:15" ht="31.5">
      <c r="A38" s="1"/>
      <c r="B38" s="27"/>
      <c r="C38" s="44" t="s">
        <v>44</v>
      </c>
      <c r="D38" s="68">
        <v>71499125198</v>
      </c>
      <c r="E38" s="68">
        <v>58030621668</v>
      </c>
      <c r="F38" s="68">
        <v>0</v>
      </c>
      <c r="G38" s="68">
        <v>4504093173</v>
      </c>
      <c r="H38" s="68">
        <v>4750442864</v>
      </c>
      <c r="I38" s="68">
        <v>4504093173</v>
      </c>
      <c r="J38" s="61">
        <v>66748682334</v>
      </c>
      <c r="K38" s="61">
        <v>49022435322</v>
      </c>
      <c r="L38" s="69">
        <v>6.638888888888889</v>
      </c>
      <c r="M38" s="71" t="s">
        <v>74</v>
      </c>
      <c r="N38" s="64">
        <v>13.0101</v>
      </c>
      <c r="O38" s="1"/>
    </row>
    <row r="39" spans="1:15" ht="31.5">
      <c r="A39" s="1"/>
      <c r="B39" s="27"/>
      <c r="C39" s="44" t="s">
        <v>44</v>
      </c>
      <c r="D39" s="68">
        <v>37832960000</v>
      </c>
      <c r="E39" s="68">
        <v>18018635070</v>
      </c>
      <c r="F39" s="68">
        <v>0</v>
      </c>
      <c r="G39" s="68">
        <v>2090408614</v>
      </c>
      <c r="H39" s="68">
        <v>0</v>
      </c>
      <c r="I39" s="68">
        <v>2090408614</v>
      </c>
      <c r="J39" s="61">
        <v>37832960000</v>
      </c>
      <c r="K39" s="61">
        <v>13837817842</v>
      </c>
      <c r="L39" s="69">
        <v>5.593</v>
      </c>
      <c r="M39" s="71" t="s">
        <v>76</v>
      </c>
      <c r="N39" s="72">
        <v>17.1968</v>
      </c>
      <c r="O39" s="1"/>
    </row>
    <row r="40" spans="1:15" ht="31.5">
      <c r="A40" s="1"/>
      <c r="B40" s="27"/>
      <c r="C40" s="44" t="s">
        <v>44</v>
      </c>
      <c r="D40" s="68">
        <v>15855075000</v>
      </c>
      <c r="E40" s="68">
        <v>6738406878</v>
      </c>
      <c r="F40" s="68">
        <v>8456040000</v>
      </c>
      <c r="G40" s="68">
        <v>1244623388</v>
      </c>
      <c r="H40" s="68">
        <v>0</v>
      </c>
      <c r="I40" s="68">
        <v>610420388</v>
      </c>
      <c r="J40" s="61">
        <v>7399035000</v>
      </c>
      <c r="K40" s="61">
        <v>4883363102</v>
      </c>
      <c r="L40" s="69">
        <v>7.75</v>
      </c>
      <c r="M40" s="71" t="s">
        <v>77</v>
      </c>
      <c r="N40" s="72">
        <v>21.1401</v>
      </c>
      <c r="O40" s="1"/>
    </row>
    <row r="41" spans="1:15" ht="31.5">
      <c r="A41" s="1"/>
      <c r="B41" s="27"/>
      <c r="C41" s="44" t="s">
        <v>44</v>
      </c>
      <c r="D41" s="68">
        <v>4521000000</v>
      </c>
      <c r="E41" s="68">
        <v>1740585000</v>
      </c>
      <c r="F41" s="68">
        <v>0</v>
      </c>
      <c r="G41" s="68">
        <v>158235000</v>
      </c>
      <c r="H41" s="68">
        <v>0</v>
      </c>
      <c r="I41" s="68">
        <v>158235000</v>
      </c>
      <c r="J41" s="61">
        <v>4521000000</v>
      </c>
      <c r="K41" s="61">
        <v>1424115000</v>
      </c>
      <c r="L41" s="69">
        <v>3.5</v>
      </c>
      <c r="M41" s="71" t="s">
        <v>73</v>
      </c>
      <c r="N41" s="64">
        <v>0.1507</v>
      </c>
      <c r="O41" s="1"/>
    </row>
    <row r="42" spans="1:15" ht="31.5">
      <c r="A42" s="1"/>
      <c r="B42" s="27"/>
      <c r="C42" s="44" t="s">
        <v>44</v>
      </c>
      <c r="D42" s="68">
        <v>2025675000</v>
      </c>
      <c r="E42" s="68">
        <v>620362970</v>
      </c>
      <c r="F42" s="68">
        <v>0</v>
      </c>
      <c r="G42" s="68">
        <v>124072594</v>
      </c>
      <c r="H42" s="68">
        <v>0</v>
      </c>
      <c r="I42" s="68">
        <v>124072594</v>
      </c>
      <c r="J42" s="61">
        <v>2025675000</v>
      </c>
      <c r="K42" s="61">
        <v>372217782</v>
      </c>
      <c r="L42" s="69">
        <v>6.125</v>
      </c>
      <c r="M42" s="73" t="s">
        <v>78</v>
      </c>
      <c r="N42" s="74">
        <v>13.5045</v>
      </c>
      <c r="O42" s="1"/>
    </row>
    <row r="43" spans="1:15" ht="31.5">
      <c r="A43" s="1"/>
      <c r="B43" s="27"/>
      <c r="C43" s="45" t="s">
        <v>45</v>
      </c>
      <c r="D43" s="68">
        <v>25000832</v>
      </c>
      <c r="E43" s="68">
        <v>144372</v>
      </c>
      <c r="F43" s="68">
        <v>25000832</v>
      </c>
      <c r="G43" s="68">
        <v>144372</v>
      </c>
      <c r="H43" s="68">
        <v>0</v>
      </c>
      <c r="I43" s="68">
        <v>0</v>
      </c>
      <c r="J43" s="61">
        <v>0</v>
      </c>
      <c r="K43" s="61">
        <v>0</v>
      </c>
      <c r="L43" s="69">
        <v>0.76075</v>
      </c>
      <c r="M43" s="75" t="s">
        <v>74</v>
      </c>
      <c r="N43" s="64">
        <v>13.0101</v>
      </c>
      <c r="O43" s="1"/>
    </row>
    <row r="44" spans="1:15" ht="31.5">
      <c r="A44" s="1"/>
      <c r="B44" s="27"/>
      <c r="C44" s="45" t="s">
        <v>46</v>
      </c>
      <c r="D44" s="68">
        <v>226712272256</v>
      </c>
      <c r="E44" s="68">
        <v>231214939330</v>
      </c>
      <c r="F44" s="76">
        <v>0</v>
      </c>
      <c r="G44" s="76">
        <v>13796418965</v>
      </c>
      <c r="H44" s="76">
        <v>0</v>
      </c>
      <c r="I44" s="76">
        <v>13790952916</v>
      </c>
      <c r="J44" s="61">
        <v>226712272256</v>
      </c>
      <c r="K44" s="61">
        <v>203627567449</v>
      </c>
      <c r="L44" s="69">
        <v>7.586538461538462</v>
      </c>
      <c r="M44" s="75" t="s">
        <v>74</v>
      </c>
      <c r="N44" s="64">
        <v>13.0101</v>
      </c>
      <c r="O44" s="1"/>
    </row>
    <row r="45" spans="1:15" ht="31.5">
      <c r="A45" s="1"/>
      <c r="B45" s="27"/>
      <c r="C45" s="45" t="s">
        <v>47</v>
      </c>
      <c r="D45" s="68">
        <v>130374573</v>
      </c>
      <c r="E45" s="68">
        <v>4441076</v>
      </c>
      <c r="F45" s="68">
        <v>98788907</v>
      </c>
      <c r="G45" s="68">
        <v>3820418</v>
      </c>
      <c r="H45" s="68">
        <v>31585666</v>
      </c>
      <c r="I45" s="68">
        <v>620658</v>
      </c>
      <c r="J45" s="61">
        <v>0</v>
      </c>
      <c r="K45" s="61">
        <v>0</v>
      </c>
      <c r="L45" s="69">
        <v>3.93</v>
      </c>
      <c r="M45" s="75" t="s">
        <v>74</v>
      </c>
      <c r="N45" s="64">
        <v>13.0101</v>
      </c>
      <c r="O45" s="1"/>
    </row>
    <row r="46" spans="1:15" ht="31.5">
      <c r="A46" s="1"/>
      <c r="B46" s="27"/>
      <c r="C46" s="45" t="s">
        <v>48</v>
      </c>
      <c r="D46" s="68">
        <v>9629261558</v>
      </c>
      <c r="E46" s="68">
        <v>588311768</v>
      </c>
      <c r="F46" s="68">
        <v>912494560</v>
      </c>
      <c r="G46" s="68">
        <v>130807082</v>
      </c>
      <c r="H46" s="68">
        <v>845656500</v>
      </c>
      <c r="I46" s="68">
        <v>117115296</v>
      </c>
      <c r="J46" s="61">
        <v>7871110498</v>
      </c>
      <c r="K46" s="61">
        <v>340389390</v>
      </c>
      <c r="L46" s="69">
        <v>1.1754264285714284</v>
      </c>
      <c r="M46" s="75" t="s">
        <v>74</v>
      </c>
      <c r="N46" s="64">
        <v>13.0101</v>
      </c>
      <c r="O46" s="1"/>
    </row>
    <row r="47" spans="1:15" ht="31.5">
      <c r="A47" s="1"/>
      <c r="B47" s="27"/>
      <c r="C47" s="45" t="s">
        <v>48</v>
      </c>
      <c r="D47" s="68">
        <v>2602020000</v>
      </c>
      <c r="E47" s="68">
        <v>158429391</v>
      </c>
      <c r="F47" s="68">
        <v>0</v>
      </c>
      <c r="G47" s="68">
        <v>39613297</v>
      </c>
      <c r="H47" s="68">
        <v>0</v>
      </c>
      <c r="I47" s="68">
        <v>39605365</v>
      </c>
      <c r="J47" s="61">
        <v>2602020000</v>
      </c>
      <c r="K47" s="61">
        <v>79210729</v>
      </c>
      <c r="L47" s="69">
        <v>1.502375</v>
      </c>
      <c r="M47" s="75" t="s">
        <v>74</v>
      </c>
      <c r="N47" s="64">
        <v>13.0101</v>
      </c>
      <c r="O47" s="1"/>
    </row>
    <row r="48" spans="1:15" ht="31.5">
      <c r="A48" s="1"/>
      <c r="B48" s="27"/>
      <c r="C48" s="45" t="s">
        <v>49</v>
      </c>
      <c r="D48" s="68">
        <v>13075150500</v>
      </c>
      <c r="E48" s="68">
        <v>1794706676</v>
      </c>
      <c r="F48" s="68">
        <v>1756363500</v>
      </c>
      <c r="G48" s="68">
        <v>439601832</v>
      </c>
      <c r="H48" s="68">
        <v>1756363500</v>
      </c>
      <c r="I48" s="68">
        <v>379082639</v>
      </c>
      <c r="J48" s="61">
        <v>9562423500</v>
      </c>
      <c r="K48" s="61">
        <v>976022205</v>
      </c>
      <c r="L48" s="69">
        <v>3.4214285714285713</v>
      </c>
      <c r="M48" s="75" t="s">
        <v>74</v>
      </c>
      <c r="N48" s="64">
        <v>13.0101</v>
      </c>
      <c r="O48" s="1"/>
    </row>
    <row r="49" spans="1:15" ht="31.5">
      <c r="A49" s="1"/>
      <c r="B49" s="27"/>
      <c r="C49" s="45" t="s">
        <v>50</v>
      </c>
      <c r="D49" s="68">
        <v>37368369</v>
      </c>
      <c r="E49" s="68">
        <v>362683</v>
      </c>
      <c r="F49" s="68">
        <v>24912246</v>
      </c>
      <c r="G49" s="68">
        <v>304339</v>
      </c>
      <c r="H49" s="68">
        <v>12456123</v>
      </c>
      <c r="I49" s="68">
        <v>58344</v>
      </c>
      <c r="J49" s="61">
        <v>0</v>
      </c>
      <c r="K49" s="61">
        <v>0</v>
      </c>
      <c r="L49" s="69">
        <v>0.947633333</v>
      </c>
      <c r="M49" s="75" t="s">
        <v>74</v>
      </c>
      <c r="N49" s="64">
        <v>13.0101</v>
      </c>
      <c r="O49" s="1"/>
    </row>
    <row r="50" spans="1:15" ht="31.5">
      <c r="A50" s="1"/>
      <c r="B50" s="27"/>
      <c r="C50" s="45" t="s">
        <v>50</v>
      </c>
      <c r="D50" s="68">
        <v>6664881535</v>
      </c>
      <c r="E50" s="68">
        <v>299396075</v>
      </c>
      <c r="F50" s="68">
        <v>1646087489</v>
      </c>
      <c r="G50" s="68">
        <v>93237894</v>
      </c>
      <c r="H50" s="68">
        <v>1303512409</v>
      </c>
      <c r="I50" s="68">
        <v>69613557</v>
      </c>
      <c r="J50" s="61">
        <v>3715281637</v>
      </c>
      <c r="K50" s="61">
        <v>136544624</v>
      </c>
      <c r="L50" s="69">
        <v>1.702324005285715</v>
      </c>
      <c r="M50" s="75" t="s">
        <v>74</v>
      </c>
      <c r="N50" s="64">
        <v>13.0101</v>
      </c>
      <c r="O50" s="1"/>
    </row>
    <row r="51" spans="1:15" ht="31.5">
      <c r="A51" s="1"/>
      <c r="B51" s="27"/>
      <c r="C51" s="45" t="s">
        <v>51</v>
      </c>
      <c r="D51" s="68">
        <v>1492335000</v>
      </c>
      <c r="E51" s="68">
        <v>20115454</v>
      </c>
      <c r="F51" s="68">
        <v>382650000</v>
      </c>
      <c r="G51" s="68">
        <v>8347963</v>
      </c>
      <c r="H51" s="68">
        <v>382650000</v>
      </c>
      <c r="I51" s="68">
        <v>6097716</v>
      </c>
      <c r="J51" s="61">
        <v>727035000</v>
      </c>
      <c r="K51" s="61">
        <v>5669775</v>
      </c>
      <c r="L51" s="69">
        <v>0.5938214285</v>
      </c>
      <c r="M51" s="75" t="s">
        <v>74</v>
      </c>
      <c r="N51" s="64">
        <v>13.0101</v>
      </c>
      <c r="O51" s="1"/>
    </row>
    <row r="52" spans="1:15" ht="31.5">
      <c r="A52" s="1"/>
      <c r="B52" s="27"/>
      <c r="C52" s="45" t="s">
        <v>52</v>
      </c>
      <c r="D52" s="68">
        <v>159277934</v>
      </c>
      <c r="E52" s="68">
        <v>12202500</v>
      </c>
      <c r="F52" s="68">
        <v>94178514</v>
      </c>
      <c r="G52" s="68">
        <v>9657101</v>
      </c>
      <c r="H52" s="68">
        <v>62785676</v>
      </c>
      <c r="I52" s="68">
        <v>2487264</v>
      </c>
      <c r="J52" s="61">
        <v>2313744</v>
      </c>
      <c r="K52" s="61">
        <v>58135</v>
      </c>
      <c r="L52" s="69">
        <v>4.97</v>
      </c>
      <c r="M52" s="75" t="s">
        <v>74</v>
      </c>
      <c r="N52" s="64">
        <v>13.0101</v>
      </c>
      <c r="O52" s="1"/>
    </row>
    <row r="53" spans="1:15" ht="31.5">
      <c r="A53" s="1"/>
      <c r="B53" s="27"/>
      <c r="C53" s="45" t="s">
        <v>52</v>
      </c>
      <c r="D53" s="68">
        <v>3959230168</v>
      </c>
      <c r="E53" s="68">
        <v>201325911</v>
      </c>
      <c r="F53" s="68">
        <v>879832111</v>
      </c>
      <c r="G53" s="68">
        <v>75945834</v>
      </c>
      <c r="H53" s="68">
        <v>879832111</v>
      </c>
      <c r="I53" s="68">
        <v>58132520</v>
      </c>
      <c r="J53" s="61">
        <v>2199565946</v>
      </c>
      <c r="K53" s="61">
        <v>67247557</v>
      </c>
      <c r="L53" s="62">
        <v>2.0933333333333333</v>
      </c>
      <c r="M53" s="63" t="s">
        <v>73</v>
      </c>
      <c r="N53" s="64">
        <v>0.1507</v>
      </c>
      <c r="O53" s="1"/>
    </row>
    <row r="54" spans="1:15" ht="31.5">
      <c r="A54" s="1"/>
      <c r="B54" s="27"/>
      <c r="C54" s="45" t="s">
        <v>53</v>
      </c>
      <c r="D54" s="68">
        <v>11701437000</v>
      </c>
      <c r="E54" s="68">
        <v>449212773</v>
      </c>
      <c r="F54" s="68">
        <v>1530600000</v>
      </c>
      <c r="G54" s="68">
        <v>104068997</v>
      </c>
      <c r="H54" s="68">
        <v>1530600000</v>
      </c>
      <c r="I54" s="68">
        <v>90068308</v>
      </c>
      <c r="J54" s="61">
        <v>8640237000</v>
      </c>
      <c r="K54" s="61">
        <v>255075468</v>
      </c>
      <c r="L54" s="62">
        <v>1.0275681818181819</v>
      </c>
      <c r="M54" s="63" t="s">
        <v>74</v>
      </c>
      <c r="N54" s="64">
        <v>13.0101</v>
      </c>
      <c r="O54" s="1"/>
    </row>
    <row r="55" spans="1:15" ht="31.5">
      <c r="A55" s="1"/>
      <c r="B55" s="27"/>
      <c r="C55" s="45" t="s">
        <v>54</v>
      </c>
      <c r="D55" s="68">
        <v>12742222043</v>
      </c>
      <c r="E55" s="68">
        <v>837033026</v>
      </c>
      <c r="F55" s="68">
        <v>1894140459</v>
      </c>
      <c r="G55" s="68">
        <v>212559929</v>
      </c>
      <c r="H55" s="68">
        <v>1894140459</v>
      </c>
      <c r="I55" s="68">
        <v>180271557</v>
      </c>
      <c r="J55" s="61">
        <v>8953941125</v>
      </c>
      <c r="K55" s="61">
        <v>444201540</v>
      </c>
      <c r="L55" s="62">
        <v>1.6400270835000001</v>
      </c>
      <c r="M55" s="63" t="s">
        <v>74</v>
      </c>
      <c r="N55" s="64">
        <v>13.0101</v>
      </c>
      <c r="O55" s="1"/>
    </row>
    <row r="56" spans="1:15" ht="31.5">
      <c r="A56" s="1"/>
      <c r="B56" s="27"/>
      <c r="C56" s="45" t="s">
        <v>55</v>
      </c>
      <c r="D56" s="68">
        <v>1453680</v>
      </c>
      <c r="E56" s="68">
        <v>32164</v>
      </c>
      <c r="F56" s="68">
        <v>910258</v>
      </c>
      <c r="G56" s="68">
        <v>24522</v>
      </c>
      <c r="H56" s="68">
        <v>477199</v>
      </c>
      <c r="I56" s="68">
        <v>6317</v>
      </c>
      <c r="J56" s="61">
        <v>66223</v>
      </c>
      <c r="K56" s="61">
        <v>1325</v>
      </c>
      <c r="L56" s="62">
        <v>2</v>
      </c>
      <c r="M56" s="63" t="s">
        <v>76</v>
      </c>
      <c r="N56" s="64">
        <v>17.1968</v>
      </c>
      <c r="O56" s="1"/>
    </row>
    <row r="57" spans="1:15" ht="31.5">
      <c r="A57" s="1"/>
      <c r="B57" s="27"/>
      <c r="C57" s="45" t="s">
        <v>56</v>
      </c>
      <c r="D57" s="68">
        <v>2081616000</v>
      </c>
      <c r="E57" s="68">
        <v>72567108</v>
      </c>
      <c r="F57" s="68">
        <v>260202000</v>
      </c>
      <c r="G57" s="68">
        <v>16528915</v>
      </c>
      <c r="H57" s="68">
        <v>260202000</v>
      </c>
      <c r="I57" s="68">
        <v>14471931</v>
      </c>
      <c r="J57" s="61">
        <v>1561212000</v>
      </c>
      <c r="K57" s="61">
        <v>41566262</v>
      </c>
      <c r="L57" s="62">
        <v>0.8085</v>
      </c>
      <c r="M57" s="63" t="s">
        <v>74</v>
      </c>
      <c r="N57" s="64">
        <v>13.0101</v>
      </c>
      <c r="O57" s="1"/>
    </row>
    <row r="58" spans="1:15" ht="31.5">
      <c r="A58" s="1"/>
      <c r="B58" s="27"/>
      <c r="C58" s="45" t="s">
        <v>57</v>
      </c>
      <c r="D58" s="68">
        <v>4963663850</v>
      </c>
      <c r="E58" s="68">
        <v>274026745</v>
      </c>
      <c r="F58" s="68">
        <v>900657078</v>
      </c>
      <c r="G58" s="68">
        <v>93834466</v>
      </c>
      <c r="H58" s="68">
        <v>900657078</v>
      </c>
      <c r="I58" s="68">
        <v>72135879</v>
      </c>
      <c r="J58" s="61">
        <v>3162349694</v>
      </c>
      <c r="K58" s="61">
        <v>108056400</v>
      </c>
      <c r="L58" s="62">
        <v>2.433749603285714</v>
      </c>
      <c r="M58" s="63" t="s">
        <v>74</v>
      </c>
      <c r="N58" s="64">
        <v>13.0101</v>
      </c>
      <c r="O58" s="1"/>
    </row>
    <row r="59" spans="1:15" ht="31.5">
      <c r="A59" s="1"/>
      <c r="B59" s="27"/>
      <c r="C59" s="45" t="s">
        <v>58</v>
      </c>
      <c r="D59" s="68">
        <v>3130773408</v>
      </c>
      <c r="E59" s="68">
        <v>30828651</v>
      </c>
      <c r="F59" s="68">
        <v>1370583423</v>
      </c>
      <c r="G59" s="68">
        <v>18921803</v>
      </c>
      <c r="H59" s="68">
        <v>1071419986</v>
      </c>
      <c r="I59" s="68">
        <v>8943189</v>
      </c>
      <c r="J59" s="61">
        <v>688769999</v>
      </c>
      <c r="K59" s="61">
        <v>2963659</v>
      </c>
      <c r="L59" s="62">
        <v>0.60251791675</v>
      </c>
      <c r="M59" s="63" t="s">
        <v>74</v>
      </c>
      <c r="N59" s="64">
        <v>13.0101</v>
      </c>
      <c r="O59" s="1"/>
    </row>
    <row r="60" spans="1:15" ht="31.5">
      <c r="A60" s="1"/>
      <c r="B60" s="27"/>
      <c r="C60" s="45" t="s">
        <v>59</v>
      </c>
      <c r="D60" s="68">
        <v>9644800000</v>
      </c>
      <c r="E60" s="68">
        <v>824888440</v>
      </c>
      <c r="F60" s="68">
        <v>0</v>
      </c>
      <c r="G60" s="68">
        <v>104300451</v>
      </c>
      <c r="H60" s="68">
        <v>0</v>
      </c>
      <c r="I60" s="68">
        <v>102618947</v>
      </c>
      <c r="J60" s="61">
        <v>9644800000</v>
      </c>
      <c r="K60" s="61">
        <v>617969042</v>
      </c>
      <c r="L60" s="62">
        <v>1.05336125</v>
      </c>
      <c r="M60" s="63" t="s">
        <v>73</v>
      </c>
      <c r="N60" s="64">
        <v>0.1507</v>
      </c>
      <c r="O60" s="1"/>
    </row>
    <row r="61" spans="1:15" ht="31.5">
      <c r="A61" s="1"/>
      <c r="B61" s="27"/>
      <c r="C61" s="45" t="s">
        <v>60</v>
      </c>
      <c r="D61" s="68">
        <v>23215680000</v>
      </c>
      <c r="E61" s="68">
        <v>4264806400</v>
      </c>
      <c r="F61" s="68">
        <v>8598400000</v>
      </c>
      <c r="G61" s="68">
        <v>1469251600</v>
      </c>
      <c r="H61" s="68">
        <v>0</v>
      </c>
      <c r="I61" s="68">
        <v>931851600</v>
      </c>
      <c r="J61" s="61">
        <v>14617280000</v>
      </c>
      <c r="K61" s="61">
        <v>1863703200</v>
      </c>
      <c r="L61" s="62">
        <v>6.3125</v>
      </c>
      <c r="M61" s="63" t="s">
        <v>76</v>
      </c>
      <c r="N61" s="64">
        <v>17.1968</v>
      </c>
      <c r="O61" s="1"/>
    </row>
    <row r="62" spans="1:15" ht="31.5">
      <c r="A62" s="1"/>
      <c r="B62" s="27"/>
      <c r="C62" s="45" t="s">
        <v>61</v>
      </c>
      <c r="D62" s="68">
        <v>2110527334</v>
      </c>
      <c r="E62" s="68">
        <v>15164677</v>
      </c>
      <c r="F62" s="68">
        <v>1590123334</v>
      </c>
      <c r="G62" s="68">
        <v>12554125</v>
      </c>
      <c r="H62" s="68">
        <v>520404000</v>
      </c>
      <c r="I62" s="68">
        <v>2610552</v>
      </c>
      <c r="J62" s="61">
        <v>0</v>
      </c>
      <c r="K62" s="61">
        <v>0</v>
      </c>
      <c r="L62" s="62">
        <v>1.5157</v>
      </c>
      <c r="M62" s="63" t="s">
        <v>74</v>
      </c>
      <c r="N62" s="64">
        <v>13.0101</v>
      </c>
      <c r="O62" s="1"/>
    </row>
    <row r="63" spans="1:15" ht="31.5">
      <c r="A63" s="1"/>
      <c r="B63" s="27"/>
      <c r="C63" s="45" t="s">
        <v>62</v>
      </c>
      <c r="D63" s="68">
        <v>496059953</v>
      </c>
      <c r="E63" s="68">
        <v>60089946</v>
      </c>
      <c r="F63" s="68">
        <v>110235545</v>
      </c>
      <c r="G63" s="68">
        <v>22668837</v>
      </c>
      <c r="H63" s="68">
        <v>110235545</v>
      </c>
      <c r="I63" s="68">
        <v>17337571</v>
      </c>
      <c r="J63" s="61">
        <v>275588863</v>
      </c>
      <c r="K63" s="61">
        <v>20083538</v>
      </c>
      <c r="L63" s="62">
        <v>4.77</v>
      </c>
      <c r="M63" s="63" t="s">
        <v>74</v>
      </c>
      <c r="N63" s="64">
        <v>13.0101</v>
      </c>
      <c r="O63" s="1"/>
    </row>
    <row r="64" spans="1:15" ht="31.5">
      <c r="A64" s="1"/>
      <c r="B64" s="27"/>
      <c r="C64" s="49" t="s">
        <v>63</v>
      </c>
      <c r="D64" s="68">
        <v>18337981256</v>
      </c>
      <c r="E64" s="68">
        <v>0</v>
      </c>
      <c r="F64" s="77">
        <v>11660386941</v>
      </c>
      <c r="G64" s="77"/>
      <c r="H64" s="77">
        <v>4438305682</v>
      </c>
      <c r="I64" s="77"/>
      <c r="J64" s="61">
        <v>2239288633</v>
      </c>
      <c r="K64" s="61">
        <v>0</v>
      </c>
      <c r="L64" s="78">
        <v>1.5</v>
      </c>
      <c r="M64" s="79" t="s">
        <v>74</v>
      </c>
      <c r="N64" s="64">
        <v>13.0101</v>
      </c>
      <c r="O64" s="1"/>
    </row>
    <row r="65" spans="1:15" ht="31.5">
      <c r="A65" s="1"/>
      <c r="B65" s="27"/>
      <c r="C65" s="50" t="s">
        <v>64</v>
      </c>
      <c r="D65" s="68">
        <v>3205038142</v>
      </c>
      <c r="E65" s="68">
        <v>0</v>
      </c>
      <c r="F65" s="80">
        <v>356115349</v>
      </c>
      <c r="G65" s="77"/>
      <c r="H65" s="80">
        <v>328721861</v>
      </c>
      <c r="I65" s="80"/>
      <c r="J65" s="61">
        <v>2520200932</v>
      </c>
      <c r="K65" s="61">
        <v>0</v>
      </c>
      <c r="L65" s="81">
        <v>0</v>
      </c>
      <c r="M65" s="82" t="s">
        <v>74</v>
      </c>
      <c r="N65" s="64">
        <v>13.0101</v>
      </c>
      <c r="O65" s="1"/>
    </row>
    <row r="66" spans="1:15" ht="31.5">
      <c r="A66" s="1"/>
      <c r="B66" s="27"/>
      <c r="C66" s="51" t="s">
        <v>65</v>
      </c>
      <c r="D66" s="68">
        <v>511078102</v>
      </c>
      <c r="E66" s="68">
        <v>0</v>
      </c>
      <c r="F66" s="68">
        <v>73101167</v>
      </c>
      <c r="G66" s="77"/>
      <c r="H66" s="68">
        <v>79096028</v>
      </c>
      <c r="I66" s="68">
        <v>0</v>
      </c>
      <c r="J66" s="61">
        <v>358880907</v>
      </c>
      <c r="K66" s="61">
        <v>0</v>
      </c>
      <c r="L66" s="62">
        <v>7.96</v>
      </c>
      <c r="M66" s="63" t="s">
        <v>74</v>
      </c>
      <c r="N66" s="64">
        <v>13.0101</v>
      </c>
      <c r="O66" s="1"/>
    </row>
    <row r="67" spans="1:15" ht="31.5">
      <c r="A67" s="1"/>
      <c r="B67" s="27"/>
      <c r="C67" s="51" t="s">
        <v>65</v>
      </c>
      <c r="D67" s="68">
        <v>586076624</v>
      </c>
      <c r="E67" s="68">
        <v>0</v>
      </c>
      <c r="F67" s="68">
        <v>83828450</v>
      </c>
      <c r="G67" s="77"/>
      <c r="H67" s="68">
        <v>90703031</v>
      </c>
      <c r="I67" s="68">
        <v>0</v>
      </c>
      <c r="J67" s="61">
        <v>411545143</v>
      </c>
      <c r="K67" s="61">
        <v>0</v>
      </c>
      <c r="L67" s="62">
        <v>8</v>
      </c>
      <c r="M67" s="63" t="s">
        <v>74</v>
      </c>
      <c r="N67" s="64">
        <v>13.0101</v>
      </c>
      <c r="O67" s="1"/>
    </row>
    <row r="68" spans="1:15" ht="31.5">
      <c r="A68" s="1"/>
      <c r="B68" s="27"/>
      <c r="C68" s="51" t="s">
        <v>66</v>
      </c>
      <c r="D68" s="68">
        <v>611683682</v>
      </c>
      <c r="E68" s="68">
        <v>0</v>
      </c>
      <c r="F68" s="83">
        <v>82871976</v>
      </c>
      <c r="G68" s="77"/>
      <c r="H68" s="83">
        <v>89703324</v>
      </c>
      <c r="I68" s="68">
        <v>0</v>
      </c>
      <c r="J68" s="61">
        <v>439108382</v>
      </c>
      <c r="K68" s="61">
        <v>0</v>
      </c>
      <c r="L68" s="62">
        <v>7.96</v>
      </c>
      <c r="M68" s="63" t="s">
        <v>74</v>
      </c>
      <c r="N68" s="64">
        <v>13.0101</v>
      </c>
      <c r="O68" s="1"/>
    </row>
    <row r="69" spans="1:15" ht="31.5">
      <c r="A69" s="1"/>
      <c r="B69" s="27"/>
      <c r="C69" s="51" t="s">
        <v>66</v>
      </c>
      <c r="D69" s="68">
        <v>611683698</v>
      </c>
      <c r="E69" s="68">
        <v>0</v>
      </c>
      <c r="F69" s="83">
        <v>82872006</v>
      </c>
      <c r="G69" s="77"/>
      <c r="H69" s="83">
        <v>89703310</v>
      </c>
      <c r="I69" s="68">
        <v>0</v>
      </c>
      <c r="J69" s="61">
        <v>439108382</v>
      </c>
      <c r="K69" s="61">
        <v>0</v>
      </c>
      <c r="L69" s="62">
        <v>8</v>
      </c>
      <c r="M69" s="63" t="s">
        <v>74</v>
      </c>
      <c r="N69" s="64">
        <v>13.0101</v>
      </c>
      <c r="O69" s="1"/>
    </row>
    <row r="70" spans="1:15" ht="31.5">
      <c r="A70" s="1"/>
      <c r="B70" s="27"/>
      <c r="C70" s="51" t="s">
        <v>67</v>
      </c>
      <c r="D70" s="68">
        <v>444162143</v>
      </c>
      <c r="E70" s="68">
        <v>0</v>
      </c>
      <c r="F70" s="68">
        <v>42817266</v>
      </c>
      <c r="G70" s="77"/>
      <c r="H70" s="68">
        <v>45196488</v>
      </c>
      <c r="I70" s="68">
        <v>0</v>
      </c>
      <c r="J70" s="61">
        <v>356148389</v>
      </c>
      <c r="K70" s="61">
        <v>0</v>
      </c>
      <c r="L70" s="62">
        <v>5.42</v>
      </c>
      <c r="M70" s="63" t="s">
        <v>74</v>
      </c>
      <c r="N70" s="64">
        <v>13.0101</v>
      </c>
      <c r="O70" s="1"/>
    </row>
    <row r="71" spans="1:15" ht="31.5">
      <c r="A71" s="1"/>
      <c r="B71" s="27"/>
      <c r="C71" s="51" t="s">
        <v>67</v>
      </c>
      <c r="D71" s="68">
        <v>2193810576</v>
      </c>
      <c r="E71" s="68">
        <v>0</v>
      </c>
      <c r="F71" s="68">
        <v>201228317</v>
      </c>
      <c r="G71" s="77"/>
      <c r="H71" s="68">
        <v>210619537</v>
      </c>
      <c r="I71" s="68">
        <v>0</v>
      </c>
      <c r="J71" s="61">
        <v>1781962722</v>
      </c>
      <c r="K71" s="61">
        <v>0</v>
      </c>
      <c r="L71" s="62">
        <v>4.57</v>
      </c>
      <c r="M71" s="63" t="s">
        <v>74</v>
      </c>
      <c r="N71" s="64">
        <v>13.0101</v>
      </c>
      <c r="O71" s="1"/>
    </row>
    <row r="72" spans="1:15" ht="31.5">
      <c r="A72" s="1"/>
      <c r="B72" s="27"/>
      <c r="C72" s="46" t="s">
        <v>80</v>
      </c>
      <c r="D72" s="68">
        <v>744240614729</v>
      </c>
      <c r="E72" s="68">
        <v>371896227112</v>
      </c>
      <c r="F72" s="68">
        <v>84512923880</v>
      </c>
      <c r="G72" s="68">
        <v>34235191610</v>
      </c>
      <c r="H72" s="68">
        <v>60617943024</v>
      </c>
      <c r="I72" s="68">
        <v>31693728997</v>
      </c>
      <c r="J72" s="61">
        <v>599109747825</v>
      </c>
      <c r="K72" s="61">
        <v>305967306505</v>
      </c>
      <c r="L72" s="58"/>
      <c r="M72" s="59"/>
      <c r="N72" s="58"/>
      <c r="O72" s="1"/>
    </row>
    <row r="73" spans="1:15" ht="36.75">
      <c r="A73" s="1"/>
      <c r="B73" s="25"/>
      <c r="C73" s="28"/>
      <c r="D73" s="29"/>
      <c r="E73" s="29"/>
      <c r="F73" s="29"/>
      <c r="G73" s="30"/>
      <c r="H73" s="29"/>
      <c r="I73" s="29"/>
      <c r="J73" s="29"/>
      <c r="K73" s="29"/>
      <c r="L73" s="31"/>
      <c r="M73" s="32"/>
      <c r="N73" s="10"/>
      <c r="O73" s="2"/>
    </row>
    <row r="74" spans="1:15" ht="36.75">
      <c r="A74" s="1"/>
      <c r="B74" s="27"/>
      <c r="C74" s="86"/>
      <c r="D74" s="33"/>
      <c r="E74" s="33"/>
      <c r="F74" s="33"/>
      <c r="G74" s="87"/>
      <c r="H74" s="33"/>
      <c r="I74" s="33"/>
      <c r="J74" s="33"/>
      <c r="K74" s="33"/>
      <c r="L74" s="34"/>
      <c r="M74" s="35"/>
      <c r="N74" s="11"/>
      <c r="O74" s="2"/>
    </row>
    <row r="75" spans="1:15" ht="36.75">
      <c r="A75" s="1"/>
      <c r="B75" s="27"/>
      <c r="C75" s="86"/>
      <c r="D75" s="33"/>
      <c r="E75" s="33"/>
      <c r="F75" s="33"/>
      <c r="G75" s="87"/>
      <c r="H75" s="33"/>
      <c r="I75" s="33"/>
      <c r="J75" s="33"/>
      <c r="K75" s="33"/>
      <c r="L75" s="34"/>
      <c r="M75" s="35"/>
      <c r="N75" s="11"/>
      <c r="O75" s="2"/>
    </row>
    <row r="76" spans="1:15" ht="28.5" customHeight="1">
      <c r="A76" s="1"/>
      <c r="B76" s="27"/>
      <c r="C76" s="52"/>
      <c r="D76" s="33"/>
      <c r="E76" s="33"/>
      <c r="F76" s="33" t="s">
        <v>16</v>
      </c>
      <c r="G76" s="33"/>
      <c r="H76" s="33"/>
      <c r="I76" s="33"/>
      <c r="J76" s="33"/>
      <c r="K76" s="33"/>
      <c r="L76" s="34"/>
      <c r="M76" s="35"/>
      <c r="N76" s="11"/>
      <c r="O76" s="1"/>
    </row>
    <row r="77" spans="1:15" ht="27" customHeight="1">
      <c r="A77" s="1"/>
      <c r="B77" s="27"/>
      <c r="C77" s="52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11"/>
      <c r="O77" s="1"/>
    </row>
    <row r="78" spans="1:15" ht="25.5" customHeight="1">
      <c r="A78" s="1"/>
      <c r="B78" s="27"/>
      <c r="C78" s="52"/>
      <c r="D78" s="33" t="s">
        <v>0</v>
      </c>
      <c r="E78" s="33"/>
      <c r="F78" s="33"/>
      <c r="G78" s="33"/>
      <c r="H78" s="88">
        <v>744240614729</v>
      </c>
      <c r="I78" s="89"/>
      <c r="J78" s="36"/>
      <c r="K78" s="36"/>
      <c r="L78" s="36"/>
      <c r="M78" s="35"/>
      <c r="N78" s="11"/>
      <c r="O78" s="1"/>
    </row>
    <row r="79" spans="1:15" ht="24.75" customHeight="1">
      <c r="A79" s="1"/>
      <c r="B79" s="27"/>
      <c r="C79" s="52"/>
      <c r="D79" s="33"/>
      <c r="E79" s="33"/>
      <c r="F79" s="33"/>
      <c r="G79" s="33"/>
      <c r="H79" s="36"/>
      <c r="I79" s="36">
        <v>8811078595</v>
      </c>
      <c r="J79" s="36"/>
      <c r="K79" s="36">
        <f>SUM(H78+I79)</f>
        <v>753051693324</v>
      </c>
      <c r="L79" s="38"/>
      <c r="M79" s="35"/>
      <c r="N79" s="11"/>
      <c r="O79" s="1"/>
    </row>
    <row r="80" spans="1:15" ht="33.75" customHeight="1">
      <c r="A80" s="1"/>
      <c r="B80" s="27"/>
      <c r="C80" s="52"/>
      <c r="D80" s="33"/>
      <c r="E80" s="33"/>
      <c r="F80" s="33" t="s">
        <v>17</v>
      </c>
      <c r="G80" s="33"/>
      <c r="H80" s="36"/>
      <c r="I80" s="36"/>
      <c r="J80" s="36"/>
      <c r="K80" s="36"/>
      <c r="L80" s="53"/>
      <c r="M80" s="35"/>
      <c r="N80" s="11"/>
      <c r="O80" s="1"/>
    </row>
    <row r="81" spans="1:15" ht="28.5" customHeight="1">
      <c r="A81" s="1"/>
      <c r="B81" s="27"/>
      <c r="C81" s="52"/>
      <c r="D81" s="33" t="s">
        <v>18</v>
      </c>
      <c r="E81" s="33"/>
      <c r="F81" s="33"/>
      <c r="G81" s="33"/>
      <c r="H81" s="36"/>
      <c r="I81" s="36"/>
      <c r="J81" s="36"/>
      <c r="K81" s="36"/>
      <c r="L81" s="36"/>
      <c r="M81" s="35"/>
      <c r="N81" s="11"/>
      <c r="O81" s="1"/>
    </row>
    <row r="82" spans="1:15" ht="36.75">
      <c r="A82" s="1"/>
      <c r="B82" s="27"/>
      <c r="C82" s="52"/>
      <c r="D82" s="33"/>
      <c r="E82" s="33"/>
      <c r="F82" s="33" t="s">
        <v>19</v>
      </c>
      <c r="G82" s="33"/>
      <c r="H82" s="36"/>
      <c r="I82" s="36">
        <v>93324002475</v>
      </c>
      <c r="J82" s="36"/>
      <c r="K82" s="36"/>
      <c r="L82" s="36"/>
      <c r="M82" s="35"/>
      <c r="N82" s="11"/>
      <c r="O82" s="1"/>
    </row>
    <row r="83" spans="1:15" ht="3" customHeight="1">
      <c r="A83" s="1"/>
      <c r="B83" s="27"/>
      <c r="C83" s="52"/>
      <c r="D83" s="33"/>
      <c r="E83" s="33"/>
      <c r="F83" s="33"/>
      <c r="G83" s="33"/>
      <c r="H83" s="36"/>
      <c r="I83" s="37"/>
      <c r="J83" s="36"/>
      <c r="K83" s="36"/>
      <c r="L83" s="38"/>
      <c r="M83" s="35"/>
      <c r="N83" s="11"/>
      <c r="O83" s="1"/>
    </row>
    <row r="84" spans="1:15" ht="36.75">
      <c r="A84" s="1"/>
      <c r="B84" s="27"/>
      <c r="C84" s="52"/>
      <c r="D84" s="33"/>
      <c r="E84" s="33"/>
      <c r="F84" s="33" t="s">
        <v>20</v>
      </c>
      <c r="G84" s="33"/>
      <c r="H84" s="36"/>
      <c r="I84" s="36">
        <v>659727690849</v>
      </c>
      <c r="J84" s="36"/>
      <c r="K84" s="36">
        <f>SUM(I82+I84)</f>
        <v>753051693324</v>
      </c>
      <c r="L84" s="36"/>
      <c r="M84" s="35"/>
      <c r="N84" s="11"/>
      <c r="O84" s="1"/>
    </row>
    <row r="85" spans="1:15" ht="36.75">
      <c r="A85" s="1"/>
      <c r="B85" s="39"/>
      <c r="C85" s="40"/>
      <c r="D85" s="41"/>
      <c r="E85" s="41"/>
      <c r="F85" s="41"/>
      <c r="G85" s="41"/>
      <c r="H85" s="41"/>
      <c r="I85" s="41"/>
      <c r="J85" s="41"/>
      <c r="K85" s="41"/>
      <c r="L85" s="42"/>
      <c r="M85" s="43"/>
      <c r="N85" s="12"/>
      <c r="O85" s="1"/>
    </row>
    <row r="86" spans="1:15" ht="23.25">
      <c r="A86" s="1" t="s">
        <v>12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 t="s">
        <v>12</v>
      </c>
    </row>
    <row r="89" spans="3:13" ht="23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3:13" ht="23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3:13" ht="23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3:13" ht="23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3:13" ht="23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3:13" ht="23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3:13" ht="23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3:13" ht="23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3:13" ht="23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3:13" ht="23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3:13" ht="23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4:10" ht="23.25">
      <c r="D100" s="84"/>
      <c r="E100" s="84"/>
      <c r="F100" s="84"/>
      <c r="G100" s="84"/>
      <c r="H100" s="84"/>
      <c r="I100" s="84"/>
      <c r="J100" s="84"/>
    </row>
  </sheetData>
  <sheetProtection/>
  <mergeCells count="3">
    <mergeCell ref="H78:I78"/>
    <mergeCell ref="D8:E10"/>
    <mergeCell ref="M8:M11"/>
  </mergeCells>
  <printOptions horizontalCentered="1"/>
  <pageMargins left="0.3937007874015748" right="0.35433070866141736" top="0.984251968503937" bottom="0.7874015748031497" header="0.3937007874015748" footer="0.5905511811023623"/>
  <pageSetup horizontalDpi="300" verticalDpi="300" orientation="landscape" scale="35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jose_ocadiz</cp:lastModifiedBy>
  <cp:lastPrinted>2013-04-18T16:56:10Z</cp:lastPrinted>
  <dcterms:created xsi:type="dcterms:W3CDTF">1999-01-28T00:31:06Z</dcterms:created>
  <dcterms:modified xsi:type="dcterms:W3CDTF">2013-04-20T18:08:05Z</dcterms:modified>
  <cp:category/>
  <cp:version/>
  <cp:contentType/>
  <cp:contentStatus/>
</cp:coreProperties>
</file>