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950" windowWidth="21630" windowHeight="4875" activeTab="0"/>
  </bookViews>
  <sheets>
    <sheet name="Hoja1" sheetId="1" r:id="rId1"/>
  </sheets>
  <definedNames>
    <definedName name="_xlnm.Print_Area" localSheetId="0">'Hoja1'!$A$1:$O$42</definedName>
    <definedName name="FORM">'Hoja1'!$A$43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P03F05</t>
        </r>
      </text>
    </comment>
  </commentList>
</comments>
</file>

<file path=xl/sharedStrings.xml><?xml version="1.0" encoding="utf-8"?>
<sst xmlns="http://schemas.openxmlformats.org/spreadsheetml/2006/main" count="65" uniqueCount="37">
  <si>
    <t>ESTADO DE PASIVO TITULADO</t>
  </si>
  <si>
    <t>V      E      N      C      I      M       I       E       N       T       O       S</t>
  </si>
  <si>
    <t>TASA DE</t>
  </si>
  <si>
    <t xml:space="preserve"> </t>
  </si>
  <si>
    <t>A C R E E D O R E S</t>
  </si>
  <si>
    <t>A TRES O MAS AÑOS</t>
  </si>
  <si>
    <t>ANUAL</t>
  </si>
  <si>
    <t>CAPITAL</t>
  </si>
  <si>
    <t>%</t>
  </si>
  <si>
    <t>*</t>
  </si>
  <si>
    <t>ENTIDADES DE CONTROL PRESUPUESTARIO DIRECTO</t>
  </si>
  <si>
    <t>INTERÉS</t>
  </si>
  <si>
    <t>(Pesos)</t>
  </si>
  <si>
    <t>CONCILIACIÓN DE CIFRAS DEL ESTADO DE SITUACIÓN FINANCIERA</t>
  </si>
  <si>
    <t>Partidas en Conciliación</t>
  </si>
  <si>
    <t>ESTADO DE SITUACIÓN FINANCIERA</t>
  </si>
  <si>
    <t xml:space="preserve">Pasivo a Corto Plazo </t>
  </si>
  <si>
    <t xml:space="preserve">Pasivo a Largo Plazo </t>
  </si>
  <si>
    <t>2  0  1  3</t>
  </si>
  <si>
    <t>SALDOS INSOLUTOS AL 31 DE DICIEMBRE DE 2012</t>
  </si>
  <si>
    <t>MONEDA DEL CRÉDITO</t>
  </si>
  <si>
    <t>2  0  1  4</t>
  </si>
  <si>
    <t>CUENTA DE LA HACIENDA PÚBLICA FEDERAL DE 2012</t>
  </si>
  <si>
    <t>BLUE MARINE SHIPPING</t>
  </si>
  <si>
    <t>F TAPIAS</t>
  </si>
  <si>
    <t>P.M.I. ® NORTEAMERICA S.A. DE C.V.</t>
  </si>
  <si>
    <t xml:space="preserve">            DEUDA INTERNA </t>
  </si>
  <si>
    <t xml:space="preserve">         DEUDA EXTERNA </t>
  </si>
  <si>
    <t>PSO</t>
  </si>
  <si>
    <t>YEN</t>
  </si>
  <si>
    <t>DLR</t>
  </si>
  <si>
    <t>EUR</t>
  </si>
  <si>
    <t>LIB</t>
  </si>
  <si>
    <t>PETRÓLEOS MEXICANOS</t>
  </si>
  <si>
    <t>T4M PEMEX REFINACIÓN</t>
  </si>
  <si>
    <t xml:space="preserve">TOTAL </t>
  </si>
  <si>
    <t>TIPO DE CAMBIO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</si>
</sst>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  <numFmt numFmtId="188" formatCode="#,##0.0_);\(#,##0.0\)"/>
    <numFmt numFmtId="189" formatCode="#,##0_);\(#,##0\)"/>
    <numFmt numFmtId="190" formatCode="#,###_);\(#,###\)"/>
    <numFmt numFmtId="191" formatCode="##\ ###\ ###\ ###\ ###\ ##0"/>
    <numFmt numFmtId="192" formatCode="#\ ###\ ###\ ###_);\(#\ ###\ ###\ ###\)"/>
    <numFmt numFmtId="193" formatCode="#,##0.00000_);\(#,##0.00000\)"/>
  </numFmts>
  <fonts count="45">
    <font>
      <sz val="18"/>
      <name val="Arial"/>
      <family val="0"/>
    </font>
    <font>
      <b/>
      <sz val="8"/>
      <name val="Tahoma"/>
      <family val="2"/>
    </font>
    <font>
      <sz val="23.5"/>
      <name val="Trajan Pro"/>
      <family val="1"/>
    </font>
    <font>
      <sz val="19.5"/>
      <name val="Adobe Caslon Pro"/>
      <family val="1"/>
    </font>
    <font>
      <sz val="18.5"/>
      <name val="Adobe Caslon Pro"/>
      <family val="1"/>
    </font>
    <font>
      <sz val="18"/>
      <name val="Adobe Caslon Pro"/>
      <family val="1"/>
    </font>
    <font>
      <sz val="18"/>
      <color indexed="8"/>
      <name val="Adobe Caslon Pro"/>
      <family val="1"/>
    </font>
    <font>
      <u val="single"/>
      <sz val="18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1.5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1.5"/>
      <color theme="0"/>
      <name val="Adobe Caslo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89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8" fontId="4" fillId="0" borderId="12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Continuous" vertical="center"/>
    </xf>
    <xf numFmtId="0" fontId="43" fillId="33" borderId="10" xfId="0" applyFont="1" applyFill="1" applyBorder="1" applyAlignment="1">
      <alignment horizontal="centerContinuous" vertical="center"/>
    </xf>
    <xf numFmtId="0" fontId="43" fillId="33" borderId="13" xfId="0" applyFont="1" applyFill="1" applyBorder="1" applyAlignment="1">
      <alignment horizontal="centerContinuous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Continuous" vertical="center"/>
    </xf>
    <xf numFmtId="0" fontId="43" fillId="33" borderId="15" xfId="0" applyFont="1" applyFill="1" applyBorder="1" applyAlignment="1">
      <alignment horizontal="centerContinuous" vertical="center"/>
    </xf>
    <xf numFmtId="0" fontId="43" fillId="33" borderId="16" xfId="0" applyFont="1" applyFill="1" applyBorder="1" applyAlignment="1">
      <alignment horizontal="centerContinuous" vertical="center"/>
    </xf>
    <xf numFmtId="0" fontId="43" fillId="33" borderId="17" xfId="0" applyFont="1" applyFill="1" applyBorder="1" applyAlignment="1">
      <alignment horizontal="centerContinuous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Continuous" vertical="center"/>
    </xf>
    <xf numFmtId="0" fontId="43" fillId="33" borderId="20" xfId="0" applyFont="1" applyFill="1" applyBorder="1" applyAlignment="1">
      <alignment horizontal="centerContinuous" vertical="center"/>
    </xf>
    <xf numFmtId="0" fontId="43" fillId="33" borderId="21" xfId="0" applyFont="1" applyFill="1" applyBorder="1" applyAlignment="1">
      <alignment horizontal="centerContinuous" vertical="center"/>
    </xf>
    <xf numFmtId="0" fontId="43" fillId="33" borderId="22" xfId="0" applyFont="1" applyFill="1" applyBorder="1" applyAlignment="1">
      <alignment horizontal="centerContinuous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189" fontId="5" fillId="0" borderId="0" xfId="0" applyNumberFormat="1" applyFont="1" applyAlignment="1">
      <alignment/>
    </xf>
    <xf numFmtId="189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left" vertical="center"/>
    </xf>
    <xf numFmtId="192" fontId="6" fillId="0" borderId="26" xfId="0" applyNumberFormat="1" applyFont="1" applyFill="1" applyBorder="1" applyAlignment="1">
      <alignment vertical="center"/>
    </xf>
    <xf numFmtId="192" fontId="6" fillId="34" borderId="26" xfId="0" applyNumberFormat="1" applyFont="1" applyFill="1" applyBorder="1" applyAlignment="1">
      <alignment vertical="center"/>
    </xf>
    <xf numFmtId="187" fontId="5" fillId="0" borderId="18" xfId="0" applyNumberFormat="1" applyFont="1" applyFill="1" applyBorder="1" applyAlignment="1">
      <alignment vertical="center"/>
    </xf>
    <xf numFmtId="188" fontId="5" fillId="0" borderId="1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/>
    </xf>
    <xf numFmtId="192" fontId="5" fillId="0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/>
    </xf>
    <xf numFmtId="39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9" fontId="5" fillId="0" borderId="25" xfId="55" applyNumberFormat="1" applyFont="1" applyFill="1" applyBorder="1" applyAlignment="1">
      <alignment horizontal="left" vertical="center"/>
      <protection/>
    </xf>
    <xf numFmtId="192" fontId="5" fillId="0" borderId="26" xfId="0" applyNumberFormat="1" applyFont="1" applyFill="1" applyBorder="1" applyAlignment="1">
      <alignment/>
    </xf>
    <xf numFmtId="192" fontId="5" fillId="34" borderId="2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18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6" xfId="51"/>
    <cellStyle name="Normal 107" xfId="52"/>
    <cellStyle name="Normal 110" xfId="53"/>
    <cellStyle name="Normal 111" xfId="54"/>
    <cellStyle name="Normal 130" xfId="55"/>
    <cellStyle name="Normal 13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1752600</xdr:colOff>
      <xdr:row>35</xdr:row>
      <xdr:rowOff>342900</xdr:rowOff>
    </xdr:from>
    <xdr:to>
      <xdr:col>9</xdr:col>
      <xdr:colOff>152400</xdr:colOff>
      <xdr:row>35</xdr:row>
      <xdr:rowOff>342900</xdr:rowOff>
    </xdr:to>
    <xdr:sp>
      <xdr:nvSpPr>
        <xdr:cNvPr id="1" name="2 Conector recto"/>
        <xdr:cNvSpPr>
          <a:spLocks/>
        </xdr:cNvSpPr>
      </xdr:nvSpPr>
      <xdr:spPr>
        <a:xfrm>
          <a:off x="13792200" y="14544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342900</xdr:rowOff>
    </xdr:from>
    <xdr:to>
      <xdr:col>9</xdr:col>
      <xdr:colOff>219075</xdr:colOff>
      <xdr:row>40</xdr:row>
      <xdr:rowOff>342900</xdr:rowOff>
    </xdr:to>
    <xdr:sp>
      <xdr:nvSpPr>
        <xdr:cNvPr id="2" name="3 Conector recto"/>
        <xdr:cNvSpPr>
          <a:spLocks/>
        </xdr:cNvSpPr>
      </xdr:nvSpPr>
      <xdr:spPr>
        <a:xfrm>
          <a:off x="13849350" y="165449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35</xdr:row>
      <xdr:rowOff>295275</xdr:rowOff>
    </xdr:from>
    <xdr:to>
      <xdr:col>11</xdr:col>
      <xdr:colOff>914400</xdr:colOff>
      <xdr:row>35</xdr:row>
      <xdr:rowOff>295275</xdr:rowOff>
    </xdr:to>
    <xdr:sp>
      <xdr:nvSpPr>
        <xdr:cNvPr id="3" name="4 Conector recto"/>
        <xdr:cNvSpPr>
          <a:spLocks/>
        </xdr:cNvSpPr>
      </xdr:nvSpPr>
      <xdr:spPr>
        <a:xfrm>
          <a:off x="18488025" y="14497050"/>
          <a:ext cx="192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40</xdr:row>
      <xdr:rowOff>333375</xdr:rowOff>
    </xdr:from>
    <xdr:to>
      <xdr:col>11</xdr:col>
      <xdr:colOff>933450</xdr:colOff>
      <xdr:row>40</xdr:row>
      <xdr:rowOff>333375</xdr:rowOff>
    </xdr:to>
    <xdr:sp>
      <xdr:nvSpPr>
        <xdr:cNvPr id="4" name="6 Conector recto"/>
        <xdr:cNvSpPr>
          <a:spLocks/>
        </xdr:cNvSpPr>
      </xdr:nvSpPr>
      <xdr:spPr>
        <a:xfrm>
          <a:off x="18573750" y="16535400"/>
          <a:ext cx="185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RowColHeaders="0" showZeros="0" tabSelected="1" showOutlineSymbols="0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35.0703125" style="0" customWidth="1"/>
    <col min="4" max="4" width="15.4609375" style="0" customWidth="1"/>
    <col min="5" max="5" width="15.5390625" style="0" customWidth="1"/>
    <col min="6" max="6" width="14.609375" style="0" customWidth="1"/>
    <col min="7" max="7" width="14.37890625" style="0" customWidth="1"/>
    <col min="8" max="8" width="14.23046875" style="0" customWidth="1"/>
    <col min="9" max="9" width="15.921875" style="0" customWidth="1"/>
    <col min="10" max="10" width="15.4609375" style="0" customWidth="1"/>
    <col min="11" max="11" width="14.609375" style="0" customWidth="1"/>
    <col min="12" max="12" width="13.1484375" style="0" customWidth="1"/>
    <col min="13" max="13" width="12" style="0" customWidth="1"/>
    <col min="14" max="14" width="10.609375" style="0" customWidth="1"/>
    <col min="15" max="15" width="0.453125" style="0" customWidth="1"/>
    <col min="16" max="16384" width="0" style="0" hidden="1" customWidth="1"/>
  </cols>
  <sheetData>
    <row r="1" spans="1:15" ht="30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30">
      <c r="A2" s="1"/>
      <c r="B2" s="4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30">
      <c r="A3" s="1"/>
      <c r="B3" s="3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30">
      <c r="A4" s="1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30">
      <c r="A5" s="1"/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30">
      <c r="A6" s="1"/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30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1"/>
    </row>
    <row r="8" spans="1:15" ht="37.5">
      <c r="A8" s="1"/>
      <c r="B8" s="12"/>
      <c r="C8" s="13"/>
      <c r="D8" s="67" t="s">
        <v>19</v>
      </c>
      <c r="E8" s="68"/>
      <c r="F8" s="14" t="s">
        <v>1</v>
      </c>
      <c r="G8" s="15"/>
      <c r="H8" s="15"/>
      <c r="I8" s="15"/>
      <c r="J8" s="15"/>
      <c r="K8" s="15"/>
      <c r="L8" s="16" t="s">
        <v>2</v>
      </c>
      <c r="M8" s="73" t="s">
        <v>20</v>
      </c>
      <c r="N8" s="73" t="s">
        <v>36</v>
      </c>
      <c r="O8" s="1"/>
    </row>
    <row r="9" spans="1:15" ht="37.5">
      <c r="A9" s="1"/>
      <c r="B9" s="17" t="s">
        <v>4</v>
      </c>
      <c r="C9" s="18"/>
      <c r="D9" s="69"/>
      <c r="E9" s="70"/>
      <c r="F9" s="19" t="s">
        <v>3</v>
      </c>
      <c r="G9" s="20"/>
      <c r="H9" s="20"/>
      <c r="I9" s="20"/>
      <c r="J9" s="20"/>
      <c r="K9" s="20"/>
      <c r="L9" s="21" t="s">
        <v>11</v>
      </c>
      <c r="M9" s="74"/>
      <c r="N9" s="74"/>
      <c r="O9" s="1"/>
    </row>
    <row r="10" spans="1:15" ht="37.5">
      <c r="A10" s="1"/>
      <c r="B10" s="17"/>
      <c r="C10" s="18"/>
      <c r="D10" s="71"/>
      <c r="E10" s="72"/>
      <c r="F10" s="22" t="s">
        <v>18</v>
      </c>
      <c r="G10" s="23"/>
      <c r="H10" s="22" t="s">
        <v>21</v>
      </c>
      <c r="I10" s="23"/>
      <c r="J10" s="22" t="s">
        <v>5</v>
      </c>
      <c r="K10" s="24"/>
      <c r="L10" s="21" t="s">
        <v>6</v>
      </c>
      <c r="M10" s="74"/>
      <c r="N10" s="74"/>
      <c r="O10" s="1"/>
    </row>
    <row r="11" spans="1:15" ht="37.5">
      <c r="A11" s="1"/>
      <c r="B11" s="19"/>
      <c r="C11" s="25"/>
      <c r="D11" s="26" t="s">
        <v>7</v>
      </c>
      <c r="E11" s="26" t="s">
        <v>11</v>
      </c>
      <c r="F11" s="26" t="s">
        <v>7</v>
      </c>
      <c r="G11" s="26" t="s">
        <v>11</v>
      </c>
      <c r="H11" s="26" t="s">
        <v>7</v>
      </c>
      <c r="I11" s="26" t="s">
        <v>11</v>
      </c>
      <c r="J11" s="26" t="s">
        <v>7</v>
      </c>
      <c r="K11" s="26" t="s">
        <v>11</v>
      </c>
      <c r="L11" s="27" t="s">
        <v>8</v>
      </c>
      <c r="M11" s="75"/>
      <c r="N11" s="75"/>
      <c r="O11" s="1"/>
    </row>
    <row r="12" spans="1:15" ht="33.75">
      <c r="A12" s="1"/>
      <c r="B12" s="7"/>
      <c r="C12" s="8"/>
      <c r="D12" s="9"/>
      <c r="E12" s="9"/>
      <c r="F12" s="9"/>
      <c r="G12" s="9"/>
      <c r="H12" s="9"/>
      <c r="I12" s="9"/>
      <c r="J12" s="9"/>
      <c r="K12" s="9"/>
      <c r="L12" s="10"/>
      <c r="M12" s="11"/>
      <c r="N12" s="10"/>
      <c r="O12" s="1"/>
    </row>
    <row r="13" spans="1:15" ht="31.5">
      <c r="A13" s="31"/>
      <c r="B13" s="32"/>
      <c r="C13" s="33" t="s">
        <v>26</v>
      </c>
      <c r="D13" s="34">
        <f aca="true" t="shared" si="0" ref="D13:K13">SUM(D14+D15+D16+D17+D18+D19+D20+D21)</f>
        <v>25564531458</v>
      </c>
      <c r="E13" s="34">
        <f t="shared" si="0"/>
        <v>12574503695</v>
      </c>
      <c r="F13" s="34">
        <f t="shared" si="0"/>
        <v>5905495383</v>
      </c>
      <c r="G13" s="34">
        <f t="shared" si="0"/>
        <v>1370869599</v>
      </c>
      <c r="H13" s="34">
        <f t="shared" si="0"/>
        <v>1694629893</v>
      </c>
      <c r="I13" s="34">
        <f t="shared" si="0"/>
        <v>1104011806</v>
      </c>
      <c r="J13" s="35">
        <f t="shared" si="0"/>
        <v>17964406182</v>
      </c>
      <c r="K13" s="35">
        <f t="shared" si="0"/>
        <v>10099622290</v>
      </c>
      <c r="L13" s="36"/>
      <c r="M13" s="37"/>
      <c r="N13" s="36"/>
      <c r="O13" s="1"/>
    </row>
    <row r="14" spans="1:15" ht="31.5">
      <c r="A14" s="31"/>
      <c r="B14" s="32"/>
      <c r="C14" s="38" t="s">
        <v>33</v>
      </c>
      <c r="D14" s="39">
        <v>1945132851</v>
      </c>
      <c r="E14" s="34">
        <v>235622588</v>
      </c>
      <c r="F14" s="34">
        <v>432251744</v>
      </c>
      <c r="G14" s="34">
        <v>88888249</v>
      </c>
      <c r="H14" s="34">
        <v>432251744</v>
      </c>
      <c r="I14" s="34">
        <v>67983474</v>
      </c>
      <c r="J14" s="35">
        <v>1080629363</v>
      </c>
      <c r="K14" s="35">
        <v>78750865</v>
      </c>
      <c r="L14" s="40">
        <v>4.77</v>
      </c>
      <c r="M14" s="41" t="s">
        <v>30</v>
      </c>
      <c r="N14" s="42">
        <v>13.01</v>
      </c>
      <c r="O14" s="1"/>
    </row>
    <row r="15" spans="1:15" ht="31.5">
      <c r="A15" s="31"/>
      <c r="B15" s="32"/>
      <c r="C15" s="38" t="s">
        <v>33</v>
      </c>
      <c r="D15" s="39">
        <v>4325377818</v>
      </c>
      <c r="E15" s="34">
        <v>150167974</v>
      </c>
      <c r="F15" s="34">
        <v>776662706</v>
      </c>
      <c r="G15" s="34">
        <v>45632191</v>
      </c>
      <c r="H15" s="34">
        <v>776662706</v>
      </c>
      <c r="I15" s="34">
        <v>35456277</v>
      </c>
      <c r="J15" s="35">
        <v>2772052406</v>
      </c>
      <c r="K15" s="35">
        <v>69079506</v>
      </c>
      <c r="L15" s="40">
        <v>1.06</v>
      </c>
      <c r="M15" s="41" t="s">
        <v>30</v>
      </c>
      <c r="N15" s="42">
        <v>13.01</v>
      </c>
      <c r="O15" s="1"/>
    </row>
    <row r="16" spans="1:15" ht="31.5">
      <c r="A16" s="31"/>
      <c r="B16" s="32"/>
      <c r="C16" s="38" t="s">
        <v>33</v>
      </c>
      <c r="D16" s="39">
        <v>1457146329</v>
      </c>
      <c r="E16" s="34">
        <v>73863345</v>
      </c>
      <c r="F16" s="34">
        <v>485715443</v>
      </c>
      <c r="G16" s="34">
        <v>38706863</v>
      </c>
      <c r="H16" s="34">
        <v>485715443</v>
      </c>
      <c r="I16" s="34">
        <v>24621115</v>
      </c>
      <c r="J16" s="35">
        <v>485715443</v>
      </c>
      <c r="K16" s="35">
        <v>10535367</v>
      </c>
      <c r="L16" s="40">
        <v>2.9</v>
      </c>
      <c r="M16" s="41" t="s">
        <v>29</v>
      </c>
      <c r="N16" s="42">
        <v>0.15</v>
      </c>
      <c r="O16" s="1"/>
    </row>
    <row r="17" spans="1:15" ht="31.5">
      <c r="A17" s="31"/>
      <c r="B17" s="32"/>
      <c r="C17" s="38" t="s">
        <v>33</v>
      </c>
      <c r="D17" s="39">
        <v>1301010000</v>
      </c>
      <c r="E17" s="34">
        <v>3452194</v>
      </c>
      <c r="F17" s="34">
        <v>1301010000</v>
      </c>
      <c r="G17" s="34">
        <v>3452194</v>
      </c>
      <c r="H17" s="34"/>
      <c r="I17" s="34"/>
      <c r="J17" s="35"/>
      <c r="K17" s="35"/>
      <c r="L17" s="40">
        <v>0.69</v>
      </c>
      <c r="M17" s="41" t="s">
        <v>30</v>
      </c>
      <c r="N17" s="42">
        <v>13.01</v>
      </c>
      <c r="O17" s="1"/>
    </row>
    <row r="18" spans="1:15" ht="31.5">
      <c r="A18" s="31"/>
      <c r="B18" s="32"/>
      <c r="C18" s="38" t="s">
        <v>33</v>
      </c>
      <c r="D18" s="39">
        <v>10417969301</v>
      </c>
      <c r="E18" s="34">
        <v>10935966650</v>
      </c>
      <c r="F18" s="34"/>
      <c r="G18" s="34">
        <v>713905078</v>
      </c>
      <c r="H18" s="34"/>
      <c r="I18" s="34">
        <v>713905078</v>
      </c>
      <c r="J18" s="35">
        <v>10417969301</v>
      </c>
      <c r="K18" s="35">
        <v>9508156494</v>
      </c>
      <c r="L18" s="40">
        <v>6.85</v>
      </c>
      <c r="M18" s="41" t="s">
        <v>30</v>
      </c>
      <c r="N18" s="42">
        <v>13.01</v>
      </c>
      <c r="O18" s="1"/>
    </row>
    <row r="19" spans="1:15" ht="31.5">
      <c r="A19" s="31"/>
      <c r="B19" s="32"/>
      <c r="C19" s="38" t="s">
        <v>33</v>
      </c>
      <c r="D19" s="34">
        <v>1208039669</v>
      </c>
      <c r="E19" s="34">
        <v>308050116</v>
      </c>
      <c r="F19" s="34"/>
      <c r="G19" s="34">
        <v>77012529</v>
      </c>
      <c r="H19" s="34"/>
      <c r="I19" s="34">
        <v>77012529</v>
      </c>
      <c r="J19" s="35">
        <v>1208039669</v>
      </c>
      <c r="K19" s="35">
        <v>154025058</v>
      </c>
      <c r="L19" s="40">
        <v>6.38</v>
      </c>
      <c r="M19" s="41" t="s">
        <v>31</v>
      </c>
      <c r="N19" s="42">
        <v>17.2</v>
      </c>
      <c r="O19" s="1"/>
    </row>
    <row r="20" spans="1:15" ht="31.5">
      <c r="A20" s="31"/>
      <c r="B20" s="32"/>
      <c r="C20" s="38" t="s">
        <v>33</v>
      </c>
      <c r="D20" s="39">
        <v>2909855490</v>
      </c>
      <c r="E20" s="34">
        <v>218239162</v>
      </c>
      <c r="F20" s="34">
        <v>0</v>
      </c>
      <c r="G20" s="34">
        <v>218239162</v>
      </c>
      <c r="H20" s="34"/>
      <c r="I20" s="34"/>
      <c r="J20" s="35"/>
      <c r="K20" s="35"/>
      <c r="L20" s="40">
        <v>7.5</v>
      </c>
      <c r="M20" s="41" t="s">
        <v>32</v>
      </c>
      <c r="N20" s="42">
        <v>21.14</v>
      </c>
      <c r="O20" s="1"/>
    </row>
    <row r="21" spans="1:15" ht="31.5">
      <c r="A21" s="31"/>
      <c r="B21" s="32"/>
      <c r="C21" s="38" t="s">
        <v>33</v>
      </c>
      <c r="D21" s="39">
        <v>2000000000</v>
      </c>
      <c r="E21" s="34">
        <v>649141666</v>
      </c>
      <c r="F21" s="34">
        <v>2909855490</v>
      </c>
      <c r="G21" s="34">
        <v>185033333</v>
      </c>
      <c r="H21" s="34"/>
      <c r="I21" s="34">
        <v>185033333</v>
      </c>
      <c r="J21" s="35">
        <v>2000000000</v>
      </c>
      <c r="K21" s="35">
        <v>279075000</v>
      </c>
      <c r="L21" s="40">
        <v>9.15</v>
      </c>
      <c r="M21" s="41" t="s">
        <v>28</v>
      </c>
      <c r="N21" s="42">
        <v>1</v>
      </c>
      <c r="O21" s="1"/>
    </row>
    <row r="22" spans="1:15" ht="31.5">
      <c r="A22" s="31"/>
      <c r="B22" s="32"/>
      <c r="C22" s="33" t="s">
        <v>27</v>
      </c>
      <c r="D22" s="28">
        <v>4958494825</v>
      </c>
      <c r="E22" s="29"/>
      <c r="F22" s="29">
        <v>566719182</v>
      </c>
      <c r="G22" s="29"/>
      <c r="H22" s="29">
        <v>605021718</v>
      </c>
      <c r="I22" s="29"/>
      <c r="J22" s="29">
        <v>3786753925</v>
      </c>
      <c r="K22" s="30"/>
      <c r="L22" s="40"/>
      <c r="M22" s="41"/>
      <c r="N22" s="42"/>
      <c r="O22" s="1"/>
    </row>
    <row r="23" spans="1:15" ht="31.5">
      <c r="A23" s="31"/>
      <c r="B23" s="32"/>
      <c r="C23" s="43" t="s">
        <v>23</v>
      </c>
      <c r="D23" s="34">
        <v>511078102</v>
      </c>
      <c r="E23" s="44">
        <v>0</v>
      </c>
      <c r="F23" s="44">
        <v>73101167</v>
      </c>
      <c r="G23" s="44"/>
      <c r="H23" s="44">
        <v>79096028</v>
      </c>
      <c r="I23" s="44">
        <v>0</v>
      </c>
      <c r="J23" s="45">
        <v>358880907</v>
      </c>
      <c r="K23" s="45">
        <v>0</v>
      </c>
      <c r="L23" s="40">
        <v>7.96</v>
      </c>
      <c r="M23" s="41" t="s">
        <v>30</v>
      </c>
      <c r="N23" s="42">
        <v>13.0101</v>
      </c>
      <c r="O23" s="1"/>
    </row>
    <row r="24" spans="1:15" ht="31.5">
      <c r="A24" s="31"/>
      <c r="B24" s="32"/>
      <c r="C24" s="43" t="s">
        <v>23</v>
      </c>
      <c r="D24" s="34">
        <v>586076624</v>
      </c>
      <c r="E24" s="34">
        <v>0</v>
      </c>
      <c r="F24" s="34">
        <v>83828450</v>
      </c>
      <c r="G24" s="34"/>
      <c r="H24" s="34">
        <v>90703031</v>
      </c>
      <c r="I24" s="34">
        <v>0</v>
      </c>
      <c r="J24" s="45">
        <v>411545143</v>
      </c>
      <c r="K24" s="45">
        <v>0</v>
      </c>
      <c r="L24" s="40">
        <v>8</v>
      </c>
      <c r="M24" s="41" t="s">
        <v>30</v>
      </c>
      <c r="N24" s="42">
        <v>13.0101</v>
      </c>
      <c r="O24" s="1"/>
    </row>
    <row r="25" spans="1:15" ht="31.5">
      <c r="A25" s="31"/>
      <c r="B25" s="32"/>
      <c r="C25" s="43" t="s">
        <v>24</v>
      </c>
      <c r="D25" s="34">
        <v>611683682</v>
      </c>
      <c r="E25" s="34">
        <v>0</v>
      </c>
      <c r="F25" s="34">
        <v>82871976</v>
      </c>
      <c r="G25" s="34"/>
      <c r="H25" s="34">
        <v>89703324</v>
      </c>
      <c r="I25" s="34">
        <v>0</v>
      </c>
      <c r="J25" s="35">
        <v>439108382</v>
      </c>
      <c r="K25" s="35">
        <v>0</v>
      </c>
      <c r="L25" s="40">
        <v>7.96</v>
      </c>
      <c r="M25" s="41" t="s">
        <v>30</v>
      </c>
      <c r="N25" s="42">
        <v>13.0101</v>
      </c>
      <c r="O25" s="1"/>
    </row>
    <row r="26" spans="1:15" ht="31.5">
      <c r="A26" s="31"/>
      <c r="B26" s="32"/>
      <c r="C26" s="43" t="s">
        <v>24</v>
      </c>
      <c r="D26" s="34">
        <v>611683698</v>
      </c>
      <c r="E26" s="34">
        <v>0</v>
      </c>
      <c r="F26" s="34">
        <v>82872006</v>
      </c>
      <c r="G26" s="34"/>
      <c r="H26" s="34">
        <v>89703310</v>
      </c>
      <c r="I26" s="34">
        <v>0</v>
      </c>
      <c r="J26" s="35">
        <v>439108382</v>
      </c>
      <c r="K26" s="35">
        <v>0</v>
      </c>
      <c r="L26" s="40">
        <v>8</v>
      </c>
      <c r="M26" s="41" t="s">
        <v>30</v>
      </c>
      <c r="N26" s="42">
        <v>13.0101</v>
      </c>
      <c r="O26" s="1"/>
    </row>
    <row r="27" spans="1:15" ht="31.5">
      <c r="A27" s="31"/>
      <c r="B27" s="32"/>
      <c r="C27" s="43" t="s">
        <v>25</v>
      </c>
      <c r="D27" s="34">
        <v>444162143</v>
      </c>
      <c r="E27" s="34">
        <v>0</v>
      </c>
      <c r="F27" s="34">
        <v>42817266</v>
      </c>
      <c r="G27" s="34"/>
      <c r="H27" s="34">
        <v>45196488</v>
      </c>
      <c r="I27" s="34">
        <v>0</v>
      </c>
      <c r="J27" s="35">
        <v>356148389</v>
      </c>
      <c r="K27" s="35">
        <v>0</v>
      </c>
      <c r="L27" s="40">
        <v>5.42</v>
      </c>
      <c r="M27" s="41" t="s">
        <v>30</v>
      </c>
      <c r="N27" s="42">
        <v>13.0101</v>
      </c>
      <c r="O27" s="1"/>
    </row>
    <row r="28" spans="1:15" ht="31.5">
      <c r="A28" s="31"/>
      <c r="B28" s="32"/>
      <c r="C28" s="43" t="s">
        <v>25</v>
      </c>
      <c r="D28" s="34">
        <v>2193810576</v>
      </c>
      <c r="E28" s="34">
        <v>0</v>
      </c>
      <c r="F28" s="34">
        <v>201228317</v>
      </c>
      <c r="G28" s="34"/>
      <c r="H28" s="34">
        <v>210619537</v>
      </c>
      <c r="I28" s="34">
        <v>0</v>
      </c>
      <c r="J28" s="35">
        <v>1781962722</v>
      </c>
      <c r="K28" s="35">
        <v>0</v>
      </c>
      <c r="L28" s="40">
        <v>4.57</v>
      </c>
      <c r="M28" s="41" t="s">
        <v>30</v>
      </c>
      <c r="N28" s="42">
        <v>13.0101</v>
      </c>
      <c r="O28" s="1"/>
    </row>
    <row r="29" spans="1:15" ht="31.5">
      <c r="A29" s="31"/>
      <c r="B29" s="46"/>
      <c r="C29" s="47" t="s">
        <v>35</v>
      </c>
      <c r="D29" s="34">
        <v>30523026283</v>
      </c>
      <c r="E29" s="34">
        <v>12574503695</v>
      </c>
      <c r="F29" s="34">
        <v>6472214565</v>
      </c>
      <c r="G29" s="34">
        <v>1370869599</v>
      </c>
      <c r="H29" s="34">
        <v>2299651611</v>
      </c>
      <c r="I29" s="34">
        <v>1104011806</v>
      </c>
      <c r="J29" s="35">
        <v>21751160107</v>
      </c>
      <c r="K29" s="35">
        <v>10099622290</v>
      </c>
      <c r="L29" s="36"/>
      <c r="M29" s="37"/>
      <c r="N29" s="36"/>
      <c r="O29" s="1"/>
    </row>
    <row r="30" spans="1:15" ht="31.5">
      <c r="A30" s="31"/>
      <c r="B30" s="32"/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51"/>
      <c r="N30" s="52"/>
      <c r="O30" s="2"/>
    </row>
    <row r="31" spans="1:15" ht="31.5">
      <c r="A31" s="31"/>
      <c r="B31" s="32"/>
      <c r="C31" s="48"/>
      <c r="D31" s="53"/>
      <c r="E31" s="53"/>
      <c r="F31" s="53"/>
      <c r="G31" s="54"/>
      <c r="H31" s="53"/>
      <c r="I31" s="53"/>
      <c r="J31" s="53"/>
      <c r="K31" s="53"/>
      <c r="L31" s="55"/>
      <c r="M31" s="56"/>
      <c r="N31" s="57"/>
      <c r="O31" s="2"/>
    </row>
    <row r="32" spans="1:15" ht="31.5">
      <c r="A32" s="31"/>
      <c r="B32" s="32"/>
      <c r="C32" s="48"/>
      <c r="D32" s="53"/>
      <c r="E32" s="53"/>
      <c r="F32" s="53" t="s">
        <v>13</v>
      </c>
      <c r="G32" s="53"/>
      <c r="H32" s="53"/>
      <c r="I32" s="53"/>
      <c r="J32" s="53"/>
      <c r="K32" s="53"/>
      <c r="L32" s="55"/>
      <c r="M32" s="56"/>
      <c r="N32" s="57"/>
      <c r="O32" s="1"/>
    </row>
    <row r="33" spans="1:15" ht="31.5">
      <c r="A33" s="31"/>
      <c r="B33" s="32"/>
      <c r="C33" s="48"/>
      <c r="D33" s="53"/>
      <c r="E33" s="53"/>
      <c r="F33" s="53"/>
      <c r="G33" s="53"/>
      <c r="H33" s="53"/>
      <c r="I33" s="53"/>
      <c r="J33" s="53"/>
      <c r="K33" s="53"/>
      <c r="L33" s="55"/>
      <c r="M33" s="56"/>
      <c r="N33" s="57"/>
      <c r="O33" s="1"/>
    </row>
    <row r="34" spans="1:15" ht="31.5">
      <c r="A34" s="31"/>
      <c r="B34" s="32"/>
      <c r="C34" s="48"/>
      <c r="D34" s="53" t="s">
        <v>0</v>
      </c>
      <c r="E34" s="53"/>
      <c r="F34" s="53"/>
      <c r="G34" s="53"/>
      <c r="H34" s="65">
        <v>30523026283</v>
      </c>
      <c r="I34" s="66"/>
      <c r="J34" s="58"/>
      <c r="K34" s="58"/>
      <c r="L34" s="58"/>
      <c r="M34" s="56"/>
      <c r="N34" s="57"/>
      <c r="O34" s="1"/>
    </row>
    <row r="35" spans="1:15" ht="31.5">
      <c r="A35" s="31"/>
      <c r="B35" s="32"/>
      <c r="C35" s="48"/>
      <c r="D35" s="53"/>
      <c r="E35" s="53"/>
      <c r="F35" s="53"/>
      <c r="G35" s="53"/>
      <c r="H35" s="58"/>
      <c r="I35" s="59"/>
      <c r="J35" s="58"/>
      <c r="K35" s="58"/>
      <c r="L35" s="58"/>
      <c r="M35" s="56"/>
      <c r="N35" s="57"/>
      <c r="O35" s="1"/>
    </row>
    <row r="36" spans="1:15" ht="31.5">
      <c r="A36" s="31"/>
      <c r="B36" s="32"/>
      <c r="C36" s="48"/>
      <c r="D36" s="53"/>
      <c r="E36" s="53"/>
      <c r="F36" s="53" t="s">
        <v>14</v>
      </c>
      <c r="G36" s="53"/>
      <c r="H36" s="58"/>
      <c r="I36" s="58">
        <v>265517370</v>
      </c>
      <c r="J36" s="58"/>
      <c r="K36" s="76">
        <f>H34+I36</f>
        <v>30788543653</v>
      </c>
      <c r="L36" s="76"/>
      <c r="M36" s="56"/>
      <c r="N36" s="57"/>
      <c r="O36" s="1"/>
    </row>
    <row r="37" spans="1:15" ht="31.5">
      <c r="A37" s="31"/>
      <c r="B37" s="32"/>
      <c r="C37" s="48"/>
      <c r="D37" s="53"/>
      <c r="E37" s="53"/>
      <c r="F37" s="53"/>
      <c r="G37" s="53"/>
      <c r="H37" s="58"/>
      <c r="I37" s="58"/>
      <c r="J37" s="58"/>
      <c r="K37" s="58"/>
      <c r="L37" s="58"/>
      <c r="M37" s="56"/>
      <c r="N37" s="57"/>
      <c r="O37" s="1"/>
    </row>
    <row r="38" spans="1:15" ht="31.5">
      <c r="A38" s="31"/>
      <c r="B38" s="32"/>
      <c r="C38" s="48"/>
      <c r="D38" s="53" t="s">
        <v>15</v>
      </c>
      <c r="E38" s="53"/>
      <c r="F38" s="53"/>
      <c r="G38" s="53"/>
      <c r="H38" s="58"/>
      <c r="I38" s="58"/>
      <c r="J38" s="58"/>
      <c r="K38" s="58"/>
      <c r="L38" s="58"/>
      <c r="M38" s="56"/>
      <c r="N38" s="57"/>
      <c r="O38" s="1"/>
    </row>
    <row r="39" spans="1:15" ht="31.5">
      <c r="A39" s="31"/>
      <c r="B39" s="32"/>
      <c r="C39" s="48"/>
      <c r="D39" s="53"/>
      <c r="E39" s="53"/>
      <c r="F39" s="53" t="s">
        <v>16</v>
      </c>
      <c r="G39" s="53"/>
      <c r="H39" s="58"/>
      <c r="I39" s="58">
        <v>6737731935</v>
      </c>
      <c r="J39" s="58"/>
      <c r="K39" s="58"/>
      <c r="L39" s="58"/>
      <c r="M39" s="56"/>
      <c r="N39" s="57"/>
      <c r="O39" s="1"/>
    </row>
    <row r="40" spans="1:15" ht="31.5">
      <c r="A40" s="31"/>
      <c r="B40" s="32"/>
      <c r="C40" s="48"/>
      <c r="D40" s="53"/>
      <c r="E40" s="53"/>
      <c r="F40" s="53"/>
      <c r="G40" s="53"/>
      <c r="H40" s="58"/>
      <c r="I40" s="58"/>
      <c r="J40" s="58"/>
      <c r="K40" s="58"/>
      <c r="L40" s="58"/>
      <c r="M40" s="56"/>
      <c r="N40" s="57"/>
      <c r="O40" s="1"/>
    </row>
    <row r="41" spans="1:15" ht="31.5">
      <c r="A41" s="31"/>
      <c r="B41" s="32"/>
      <c r="C41" s="48"/>
      <c r="D41" s="53"/>
      <c r="E41" s="53"/>
      <c r="F41" s="53" t="s">
        <v>17</v>
      </c>
      <c r="G41" s="53"/>
      <c r="H41" s="58"/>
      <c r="I41" s="58">
        <v>24050811718</v>
      </c>
      <c r="J41" s="58"/>
      <c r="K41" s="76">
        <f>I39+I41</f>
        <v>30788543653</v>
      </c>
      <c r="L41" s="76"/>
      <c r="M41" s="56"/>
      <c r="N41" s="57"/>
      <c r="O41" s="1"/>
    </row>
    <row r="42" spans="1:15" ht="31.5">
      <c r="A42" s="31"/>
      <c r="B42" s="46"/>
      <c r="C42" s="60"/>
      <c r="D42" s="61"/>
      <c r="E42" s="61"/>
      <c r="F42" s="61"/>
      <c r="G42" s="61"/>
      <c r="H42" s="61"/>
      <c r="I42" s="61"/>
      <c r="J42" s="61"/>
      <c r="K42" s="61"/>
      <c r="L42" s="62"/>
      <c r="M42" s="63"/>
      <c r="N42" s="64"/>
      <c r="O42" s="1"/>
    </row>
    <row r="43" spans="1:15" ht="23.25">
      <c r="A43" s="1" t="s">
        <v>9</v>
      </c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 t="s">
        <v>9</v>
      </c>
    </row>
  </sheetData>
  <sheetProtection/>
  <mergeCells count="6">
    <mergeCell ref="H34:I34"/>
    <mergeCell ref="D8:E10"/>
    <mergeCell ref="M8:M11"/>
    <mergeCell ref="K36:L36"/>
    <mergeCell ref="K41:L41"/>
    <mergeCell ref="N8:N11"/>
  </mergeCells>
  <printOptions horizontalCentered="1"/>
  <pageMargins left="0.3937007874015748" right="0.5511811023622047" top="0.984251968503937" bottom="0.7874015748031497" header="0.3937007874015748" footer="0.5905511811023623"/>
  <pageSetup horizontalDpi="300" verticalDpi="300" orientation="landscape" scale="35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2013-04-18T19:54:22Z</cp:lastPrinted>
  <dcterms:created xsi:type="dcterms:W3CDTF">1999-01-28T00:31:06Z</dcterms:created>
  <dcterms:modified xsi:type="dcterms:W3CDTF">2013-04-24T14:44:34Z</dcterms:modified>
  <cp:category/>
  <cp:version/>
  <cp:contentType/>
  <cp:contentStatus/>
</cp:coreProperties>
</file>