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<sst xmlns="http://schemas.openxmlformats.org/spreadsheetml/2006/main" count="161" uniqueCount="41">
  <si>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</si>
  <si>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</si>
  <si>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</si>
  <si>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</si>
  <si>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</si>
  <si>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</si>
  <si>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</si>
  <si>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</si>
  <si>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</si>
  <si>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</si>
  <si>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</si>
  <si>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</si>
  <si>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</si>
  <si>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</si>
  <si>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</si>
  <si>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</si>
  <si>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</si>
  <si>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</si>
  <si>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</si>
  <si>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</si>
  <si>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</si>
  <si>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</si>
  <si>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</si>
  <si>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</si>
  <si>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</si>
  <si>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</si>
  <si>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</si>
  <si>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</si>
  <si>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</si>
  <si>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</si>
  <si>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</si>
  <si>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</si>
  <si>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</si>
  <si>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</si>
  <si>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</si>
  <si>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</si>
  <si>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Lic. Raúl Santaella Hinojosa</t>
  </si>
  <si>
    <t>Director de Operación Financiera</t>
  </si>
  <si>
    <t>L.C. Norma Guadalupe Pérez Solís</t>
  </si>
  <si>
    <t>35.- Comisión Nacional de los Derechos Humanos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</si>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</sst>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3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39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-46868152</v>
      </c>
      <c r="F14" s="36">
        <v>-46721246</v>
      </c>
      <c r="G14" s="36">
        <v>0</v>
      </c>
      <c r="H14" s="37">
        <f>SUM(D14:G14)</f>
        <v>-93589398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519788075</v>
      </c>
      <c r="F21" s="40">
        <f>SUM(F22:F25)</f>
        <v>139308181</v>
      </c>
      <c r="G21" s="40">
        <f>SUM(G22:G25)</f>
        <v>0</v>
      </c>
      <c r="H21" s="40">
        <f t="shared" si="0"/>
        <v>659096256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139308181</v>
      </c>
      <c r="G22" s="41">
        <v>0</v>
      </c>
      <c r="H22" s="39">
        <f t="shared" si="0"/>
        <v>139308181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519788075</v>
      </c>
      <c r="F23" s="41">
        <v>0</v>
      </c>
      <c r="G23" s="41">
        <v>0</v>
      </c>
      <c r="H23" s="39">
        <f t="shared" si="0"/>
        <v>519788075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0</v>
      </c>
      <c r="E27" s="42">
        <f>E14+E16+E21</f>
        <v>472919923</v>
      </c>
      <c r="F27" s="42">
        <f>F14+F16+F21</f>
        <v>92586935</v>
      </c>
      <c r="G27" s="42">
        <f>G14+G16+G21</f>
        <v>0</v>
      </c>
      <c r="H27" s="42">
        <f>SUM(D27:G27)</f>
        <v>565506858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42779859</v>
      </c>
      <c r="G34" s="40">
        <f>SUM(G35:G38)</f>
        <v>0</v>
      </c>
      <c r="H34" s="40">
        <f>SUM(D34:G34)</f>
        <v>42779859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42779859</v>
      </c>
      <c r="G35" s="41">
        <v>0</v>
      </c>
      <c r="H35" s="39">
        <f>SUM(D35:G35)</f>
        <v>42779859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0</v>
      </c>
      <c r="E40" s="44">
        <f>E27+E29+E34</f>
        <v>472919923</v>
      </c>
      <c r="F40" s="44">
        <f>F27+F29+F34</f>
        <v>135366794</v>
      </c>
      <c r="G40" s="44">
        <f>G27+G29+G34</f>
        <v>0</v>
      </c>
      <c r="H40" s="44">
        <f>SUM(D40:G40)</f>
        <v>608286717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4" t="s">
        <v>38</v>
      </c>
      <c r="H46" s="64"/>
      <c r="I46" s="15"/>
      <c r="J46" s="12"/>
    </row>
    <row r="47" spans="1:10" ht="13.5" customHeight="1">
      <c r="A47" s="8"/>
      <c r="B47" s="16"/>
      <c r="C47" s="65" t="s">
        <v>37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45.75">
      <c r="B3" s="66" t="s">
        <v>5</v>
      </c>
      <c r="C3" s="66"/>
      <c r="D3" s="66"/>
      <c r="E3" s="5" t="str">
        <f>EVHP!C8</f>
        <v>35.- Comisión Nacional de los Derechos Humanos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0</v>
      </c>
    </row>
    <row r="8" spans="2:5" ht="15">
      <c r="B8" s="70"/>
      <c r="C8" s="69" t="s">
        <v>14</v>
      </c>
      <c r="D8" s="69"/>
      <c r="E8" s="3">
        <f>EVHP!D17</f>
        <v>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0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0</v>
      </c>
    </row>
    <row r="27" spans="2:5" ht="15">
      <c r="B27" s="74" t="s">
        <v>8</v>
      </c>
      <c r="C27" s="67" t="s">
        <v>12</v>
      </c>
      <c r="D27" s="67"/>
      <c r="E27" s="2">
        <f>EVHP!E14</f>
        <v>-46868152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519788075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519788075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472919923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0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472919923</v>
      </c>
    </row>
    <row r="48" spans="2:5" ht="15">
      <c r="B48" s="74" t="s">
        <v>9</v>
      </c>
      <c r="C48" s="67" t="s">
        <v>12</v>
      </c>
      <c r="D48" s="67"/>
      <c r="E48" s="2">
        <f>EVHP!F14</f>
        <v>-46721246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139308181</v>
      </c>
    </row>
    <row r="54" spans="2:5" ht="15">
      <c r="B54" s="74"/>
      <c r="C54" s="69" t="s">
        <v>18</v>
      </c>
      <c r="D54" s="69"/>
      <c r="E54" s="3">
        <f>EVHP!F22</f>
        <v>139308181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92586935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42779859</v>
      </c>
    </row>
    <row r="64" spans="2:5" ht="15">
      <c r="B64" s="74"/>
      <c r="C64" s="69" t="s">
        <v>18</v>
      </c>
      <c r="D64" s="69"/>
      <c r="E64" s="3">
        <f>EVHP!F35</f>
        <v>42779859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135366794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-93589398</v>
      </c>
    </row>
    <row r="91" spans="2:5" ht="15">
      <c r="B91" s="70"/>
      <c r="C91" s="68" t="s">
        <v>13</v>
      </c>
      <c r="D91" s="68"/>
      <c r="E91" s="2">
        <f>EVHP!H16</f>
        <v>0</v>
      </c>
    </row>
    <row r="92" spans="2:5" ht="15">
      <c r="B92" s="70"/>
      <c r="C92" s="69" t="s">
        <v>14</v>
      </c>
      <c r="D92" s="69"/>
      <c r="E92" s="3">
        <f>EVHP!H17</f>
        <v>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659096256</v>
      </c>
    </row>
    <row r="96" spans="2:5" ht="15">
      <c r="B96" s="70"/>
      <c r="C96" s="69" t="s">
        <v>18</v>
      </c>
      <c r="D96" s="69"/>
      <c r="E96" s="3">
        <f>EVHP!H22</f>
        <v>139308181</v>
      </c>
    </row>
    <row r="97" spans="2:5" ht="15">
      <c r="B97" s="70"/>
      <c r="C97" s="69" t="s">
        <v>19</v>
      </c>
      <c r="D97" s="69"/>
      <c r="E97" s="3">
        <f>EVHP!H23</f>
        <v>519788075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0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42779859</v>
      </c>
    </row>
    <row r="106" spans="2:5" ht="15">
      <c r="B106" s="70"/>
      <c r="C106" s="69" t="s">
        <v>18</v>
      </c>
      <c r="D106" s="69"/>
      <c r="E106" s="3">
        <f>EVHP!H35</f>
        <v>42779859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0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Lic. Raúl Santaella Hinojosa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2014-03-10T16:21:57Z</cp:lastPrinted>
  <dcterms:created xsi:type="dcterms:W3CDTF">2014-01-27T17:49:52Z</dcterms:created>
  <dcterms:modified xsi:type="dcterms:W3CDTF">2014-03-20T16:24:13Z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